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N:\Mitigation and Floodplain\00 2 MITIGATION\Mit Forms-Grant Agmts\1  Applications\1 Safe Rooms\1 Application\"/>
    </mc:Choice>
  </mc:AlternateContent>
  <xr:revisionPtr revIDLastSave="0" documentId="13_ncr:1_{37F6D8D1-B6E7-4347-A240-2298F38AD7C7}" xr6:coauthVersionLast="47" xr6:coauthVersionMax="47" xr10:uidLastSave="{00000000-0000-0000-0000-000000000000}"/>
  <bookViews>
    <workbookView xWindow="25605" yWindow="240" windowWidth="25560" windowHeight="20505" tabRatio="732" firstSheet="6" activeTab="10" xr2:uid="{00000000-000D-0000-FFFF-FFFF00000000}"/>
  </bookViews>
  <sheets>
    <sheet name="Tab A - Project Application " sheetId="41" r:id="rId1"/>
    <sheet name="Tab B - Detailed SOW" sheetId="39" r:id="rId2"/>
    <sheet name="Tab C1 - Detailed Cost Estimate" sheetId="38" r:id="rId3"/>
    <sheet name="Tab C2 - Detailed Budget" sheetId="36" r:id="rId4"/>
    <sheet name="Tab D - BCA" sheetId="32" r:id="rId5"/>
    <sheet name="Tab E - Safe Room WKST " sheetId="1" r:id="rId6"/>
    <sheet name="Tab F - Generator Worksheet" sheetId="7" r:id="rId7"/>
    <sheet name="Tab G - Local Match Resolution" sheetId="11" r:id="rId8"/>
    <sheet name="Tab H - Authorized Rep" sheetId="13" r:id="rId9"/>
    <sheet name="Tab I - EHP" sheetId="34" r:id="rId10"/>
    <sheet name="Tab J- Supporting Documentation" sheetId="22" r:id="rId11"/>
    <sheet name="SEMA Budget Sheet" sheetId="40" r:id="rId12"/>
  </sheets>
  <definedNames>
    <definedName name="_Order1" hidden="1">255</definedName>
    <definedName name="_Order2" hidden="1">255</definedName>
    <definedName name="_xlnm.Criteria" localSheetId="1">#REF!</definedName>
    <definedName name="_xlnm.Criteria">#REF!</definedName>
    <definedName name="_xlnm.Extract" localSheetId="1">#REF!</definedName>
    <definedName name="_xlnm.Extract">#REF!</definedName>
    <definedName name="_xlnm.Print_Area" localSheetId="0">'Tab A - Project Application '!$A$1:$L$395</definedName>
    <definedName name="_xlnm.Print_Area" localSheetId="1">'Tab B - Detailed SOW'!$A$1:$J$24</definedName>
    <definedName name="_xlnm.Print_Area" localSheetId="2">'Tab C1 - Detailed Cost Estimate'!$B$4:$J$123</definedName>
    <definedName name="_xlnm.Print_Area" localSheetId="3">'Tab C2 - Detailed Budget'!#REF!</definedName>
    <definedName name="_xlnm.Print_Area" localSheetId="6">'Tab F - Generator Worksheet'!$A$1:$J$63</definedName>
    <definedName name="_xlnm.Print_Area" localSheetId="7">'Tab G - Local Match Resolution'!$A$1:$K$50</definedName>
    <definedName name="_xlnm.Print_Area" localSheetId="8">'Tab H - Authorized Rep'!$A$1:$L$41</definedName>
    <definedName name="_xlnm.Print_Area" localSheetId="10">'Tab J- Supporting Documentation'!$B$2:$D$22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40" l="1"/>
  <c r="M48" i="40"/>
  <c r="M45" i="40"/>
  <c r="M42" i="40"/>
  <c r="M39" i="40"/>
  <c r="M33" i="40"/>
  <c r="M30" i="40"/>
  <c r="M27" i="40"/>
  <c r="I24" i="40"/>
  <c r="I51" i="40" s="1"/>
  <c r="E24" i="40"/>
  <c r="M21" i="40"/>
  <c r="M15" i="40"/>
  <c r="M12" i="40"/>
  <c r="M24" i="40" s="1"/>
  <c r="E59" i="40" l="1"/>
  <c r="M59" i="40" s="1"/>
  <c r="E55" i="40"/>
  <c r="M55" i="40" s="1"/>
  <c r="M51" i="40"/>
  <c r="I112" i="38" l="1"/>
  <c r="J112" i="38"/>
  <c r="H112" i="38"/>
  <c r="J94" i="38"/>
  <c r="I33" i="38"/>
  <c r="J33" i="38"/>
  <c r="H79" i="38"/>
  <c r="H80" i="38"/>
  <c r="H81" i="38"/>
  <c r="H82" i="38"/>
  <c r="H83" i="38"/>
  <c r="H84" i="38"/>
  <c r="H85" i="38"/>
  <c r="H86" i="38"/>
  <c r="H87" i="38"/>
  <c r="H88" i="38"/>
  <c r="H89" i="38"/>
  <c r="H90" i="38"/>
  <c r="H91" i="38"/>
  <c r="H92" i="38"/>
  <c r="H78" i="38"/>
  <c r="H77" i="38"/>
  <c r="H65" i="38"/>
  <c r="H66" i="38"/>
  <c r="H67" i="38"/>
  <c r="H68" i="38"/>
  <c r="H69" i="38"/>
  <c r="H70" i="38"/>
  <c r="H71" i="38"/>
  <c r="H72" i="38"/>
  <c r="H64" i="38"/>
  <c r="H37" i="38"/>
  <c r="H38" i="38"/>
  <c r="H39" i="38"/>
  <c r="H40" i="38"/>
  <c r="H41" i="38"/>
  <c r="H42" i="38"/>
  <c r="H43" i="38"/>
  <c r="H44" i="38"/>
  <c r="H45" i="38"/>
  <c r="H46" i="38"/>
  <c r="H47" i="38"/>
  <c r="H48" i="38"/>
  <c r="H49" i="38"/>
  <c r="H50" i="38"/>
  <c r="H51" i="38"/>
  <c r="H52" i="38"/>
  <c r="H53" i="38"/>
  <c r="H54" i="38"/>
  <c r="H55" i="38"/>
  <c r="H56" i="38"/>
  <c r="H57" i="38"/>
  <c r="H58" i="38"/>
  <c r="H59" i="38"/>
  <c r="H36" i="38"/>
  <c r="H21" i="38"/>
  <c r="H22" i="38"/>
  <c r="H23" i="38"/>
  <c r="H24" i="38"/>
  <c r="H25" i="38"/>
  <c r="H26" i="38"/>
  <c r="H27" i="38"/>
  <c r="H28" i="38"/>
  <c r="H29" i="38"/>
  <c r="H30" i="38"/>
  <c r="H31" i="38"/>
  <c r="H20" i="38"/>
  <c r="I17" i="38"/>
  <c r="I97" i="38" s="1"/>
  <c r="H15" i="38"/>
  <c r="H14" i="38"/>
  <c r="H11" i="38"/>
  <c r="H12" i="38"/>
  <c r="H13" i="38"/>
  <c r="H10" i="38"/>
  <c r="H94" i="38" l="1"/>
  <c r="H33" i="38"/>
  <c r="H61" i="38"/>
  <c r="H99" i="38" s="1"/>
  <c r="H74" i="38"/>
  <c r="H100" i="38" s="1"/>
  <c r="I94" i="38"/>
  <c r="I101" i="38" s="1"/>
  <c r="J101" i="38"/>
  <c r="H101" i="38"/>
  <c r="I74" i="38"/>
  <c r="I100" i="38" s="1"/>
  <c r="J74" i="38"/>
  <c r="J100" i="38" s="1"/>
  <c r="I61" i="38"/>
  <c r="I99" i="38" s="1"/>
  <c r="J61" i="38"/>
  <c r="J99" i="38" s="1"/>
  <c r="I98" i="38"/>
  <c r="J98" i="38"/>
  <c r="H98" i="38"/>
  <c r="J17" i="38"/>
  <c r="J97" i="38" s="1"/>
  <c r="H9" i="38"/>
  <c r="H17" i="38" s="1"/>
  <c r="I102" i="38" l="1"/>
  <c r="H117" i="38" s="1"/>
  <c r="H119" i="38" s="1"/>
  <c r="J102" i="38"/>
  <c r="H120" i="38" s="1"/>
  <c r="H97" i="38"/>
  <c r="H102" i="38" l="1"/>
  <c r="H116" i="38" s="1"/>
  <c r="H118" i="38"/>
</calcChain>
</file>

<file path=xl/sharedStrings.xml><?xml version="1.0" encoding="utf-8"?>
<sst xmlns="http://schemas.openxmlformats.org/spreadsheetml/2006/main" count="862" uniqueCount="595">
  <si>
    <t>Has appropriate Signage been included as a component of the Safe Room?</t>
  </si>
  <si>
    <t>List all supporting documentation pertaining bodies of water:</t>
  </si>
  <si>
    <t>Additional comments regarding bodies of water:</t>
  </si>
  <si>
    <t>D. Clean Water Act, Rivers &amp; Harbors Act and Executive Order 11990 (Protection of Wetlands)</t>
  </si>
  <si>
    <t>4. Do you know if any of the current or past land uses of the property affected by the proposed project or of the adjacent properties are associated with Hazardous or Toxic Materials?</t>
  </si>
  <si>
    <t>3. Is your project in, near (within 200 feet), or likely to affect any type of waterway or body of water?</t>
  </si>
  <si>
    <t>If yes, and the project is not within an existing structure, please confirm that you have provided the following:</t>
  </si>
  <si>
    <t>A USGS 1:24,000 scale quadrangle map, showing the project activities in relation to all nearby bodies of water (within 200 feet).</t>
  </si>
  <si>
    <t>Photographs or digital images that show both the body of water affected and the  project area.</t>
  </si>
  <si>
    <t>1. Are federally listed threatened or endangered species or their critical habitat present in the area affected by the project?</t>
  </si>
  <si>
    <t>The past use of the area to be disturbed, noting the extent of previously disturbed ground.</t>
  </si>
  <si>
    <t xml:space="preserve">Yes </t>
  </si>
  <si>
    <t>List all supporting documentation pertaining to archeological resources attached to this application:</t>
  </si>
  <si>
    <t>Additional comments regarding archeological resources:</t>
  </si>
  <si>
    <t>C. Endangered Species Act &amp; Fish and Wildlife Coordination Act</t>
  </si>
  <si>
    <t>A site map showing the project area and the extent of vegetation affected.</t>
  </si>
  <si>
    <t>Photographs or digital images that show both the vegetation affected and the vegetation in context.</t>
  </si>
  <si>
    <t>Additional comments regarding vegetation:</t>
  </si>
  <si>
    <t>List all supporting documentation pertaining to bodies of water or wetlands attached to this application:</t>
  </si>
  <si>
    <t>Additional comments regarding bodies of water or wetlands for your project:</t>
  </si>
  <si>
    <t>E. Executive Order 11988 (Floodplain Management)</t>
  </si>
  <si>
    <t>Comments regarding E.O. 11988 (Floodplain Management):</t>
  </si>
  <si>
    <t>2. Does the project alter a watercourse, water flow patterns or a drainage way, regardless of its floodplain designation?</t>
  </si>
  <si>
    <t>If Yes, please indicate any other information you are providing to help FEMA evaluate the impact of the project:</t>
  </si>
  <si>
    <t xml:space="preserve">The resolution was passed and approved this </t>
  </si>
  <si>
    <t>day of</t>
  </si>
  <si>
    <t>Signatures of Council or Board Members:</t>
  </si>
  <si>
    <t>Council or Board Member</t>
  </si>
  <si>
    <t>I submit this form for inclusion with the HMGP Project Application.</t>
  </si>
  <si>
    <t>Print Name of Authorized Representative</t>
  </si>
  <si>
    <t>Authorized Representative's Signature and Date</t>
  </si>
  <si>
    <t>3. Have you conducted any public meeting or solicited public input or comments on your specific proposed mitigation project?</t>
  </si>
  <si>
    <t>List all documentation pertaining to Other Environmental/Historic Preservation Issues attached to this application:</t>
  </si>
  <si>
    <t>Additional comments regarding Other Environmental/Historic Preservation Laws:</t>
  </si>
  <si>
    <t>If yes, please confirm that you have:</t>
  </si>
  <si>
    <t>Considered alternatives that could minimize both the impacts and the cost of the project.</t>
  </si>
  <si>
    <t>Made certain that the costs of any measures to treat adverse effects are realistically reflected in the project budget estimate.</t>
  </si>
  <si>
    <t>Please enter additional comments here:</t>
  </si>
  <si>
    <t>Dedication to safe room use by applicant</t>
  </si>
  <si>
    <t>II.  Project Information</t>
  </si>
  <si>
    <t>A. Describe the problem to be mitigated.</t>
  </si>
  <si>
    <t xml:space="preserve">B. Summary Scope of Work </t>
  </si>
  <si>
    <t>2a. Mitigation strategy, measure(s), action or objective that this proposed project will address:</t>
  </si>
  <si>
    <t>2b. Location in the Local Plan (section, page #) where the mitigation measure(s), action or objective is identified:</t>
  </si>
  <si>
    <t>I.  Applicant Information</t>
  </si>
  <si>
    <t>A. Applicant/Community Name</t>
  </si>
  <si>
    <t>B. Address</t>
  </si>
  <si>
    <t>C. Point of Contact (POC) Name for Project</t>
  </si>
  <si>
    <t>POC Title</t>
  </si>
  <si>
    <t>POC Agency</t>
  </si>
  <si>
    <t>POC PO Box and Zip Code</t>
  </si>
  <si>
    <t>POC Street Address</t>
  </si>
  <si>
    <t>POC City, State, Zip Code</t>
  </si>
  <si>
    <t>Alternate POC Name or Authorized Representative</t>
  </si>
  <si>
    <t>Alt POC Title</t>
  </si>
  <si>
    <t>Alt POC Agency</t>
  </si>
  <si>
    <t>Alt POC PO Box and Zip Code</t>
  </si>
  <si>
    <t>Alt POC Street Address</t>
  </si>
  <si>
    <t>Alt POC City, State, Zip Code</t>
  </si>
  <si>
    <t>G. County Name</t>
  </si>
  <si>
    <t>I. Project Site Owner Information</t>
  </si>
  <si>
    <t>Owner Name(s):</t>
  </si>
  <si>
    <t xml:space="preserve">Hazard Mitigation Grant  Program, in the amount of </t>
  </si>
  <si>
    <t xml:space="preserve">for the total project cost, </t>
  </si>
  <si>
    <t>and</t>
  </si>
  <si>
    <t>THEREFORE, the Subgrantee agrees to provide and make available up to</t>
  </si>
  <si>
    <t>(</t>
  </si>
  <si>
    <t>Owner Mailing Address:</t>
  </si>
  <si>
    <t>City:</t>
  </si>
  <si>
    <t>Zip Code:</t>
  </si>
  <si>
    <t>Phone:</t>
  </si>
  <si>
    <t>Email:</t>
  </si>
  <si>
    <t xml:space="preserve">II. Project Site Information </t>
  </si>
  <si>
    <t>Building Name:</t>
  </si>
  <si>
    <t>Street Address:</t>
  </si>
  <si>
    <t xml:space="preserve">If access is within the SFHA or 500-year floodplain, describe the alternate means of access to the Safe Room. </t>
  </si>
  <si>
    <t>D. Will the proposed mitigation measure provide an independent and long-term solution to the problem? Consider anticipated long-term changes to the community. Explain:</t>
  </si>
  <si>
    <t>J. Descriptive Project Title</t>
  </si>
  <si>
    <t>Proposed Safe Room Information</t>
  </si>
  <si>
    <t>To the best of my knowledge and belief, I certify that all data in this application packet is complete, true and correct. The governing body of the applicant has duly authorized this document and hereby applies for assistance as documented in this application. The applicant understands that the project shall not proceed until FEMA approval is granted.</t>
  </si>
  <si>
    <t>Applicant:</t>
  </si>
  <si>
    <t>Federal</t>
  </si>
  <si>
    <t>State</t>
  </si>
  <si>
    <t>Local</t>
  </si>
  <si>
    <t>Total Proposed Project Cost</t>
  </si>
  <si>
    <t>Identify the estimated make-up of the local cost share. Attach supporting documentation as necessary.</t>
  </si>
  <si>
    <t>Local Cash</t>
  </si>
  <si>
    <t>Local In-Kind Services</t>
  </si>
  <si>
    <t>Local In-Kind Goods</t>
  </si>
  <si>
    <t>Other (explain)</t>
  </si>
  <si>
    <t>Explanation of Other:</t>
  </si>
  <si>
    <t>C. Cost Effectiveness Information</t>
  </si>
  <si>
    <t>VII. Certifications</t>
  </si>
  <si>
    <t>Signature of the Authorized Representative</t>
  </si>
  <si>
    <t>Name of the Chief Executive Officer</t>
  </si>
  <si>
    <t>Name of Authorized Representative</t>
  </si>
  <si>
    <t>Title</t>
  </si>
  <si>
    <t>Organization</t>
  </si>
  <si>
    <t>Date</t>
  </si>
  <si>
    <t>Phone Number</t>
  </si>
  <si>
    <t>PO Box / Street Address</t>
  </si>
  <si>
    <t>City, State and Zip Code</t>
  </si>
  <si>
    <t>Email Address</t>
  </si>
  <si>
    <t>Signed this</t>
  </si>
  <si>
    <t>Day Of</t>
  </si>
  <si>
    <t>Applicant's Authorized Representative</t>
  </si>
  <si>
    <t>(Print Name and Title)</t>
  </si>
  <si>
    <t>(Signature)</t>
  </si>
  <si>
    <t>I. Project Information</t>
  </si>
  <si>
    <t>Generator Location:</t>
  </si>
  <si>
    <t xml:space="preserve">II. Generator Information </t>
  </si>
  <si>
    <t>Running Load (KW):</t>
  </si>
  <si>
    <t>Starting Load (KW):</t>
  </si>
  <si>
    <t>Is load being stepped in?</t>
  </si>
  <si>
    <t>Generator Specified (KW):</t>
  </si>
  <si>
    <t>Generator Voltage:</t>
  </si>
  <si>
    <t>Generator Phase?</t>
  </si>
  <si>
    <t>Single Phase</t>
  </si>
  <si>
    <t>Three Phase</t>
  </si>
  <si>
    <t>Type of Controls:</t>
  </si>
  <si>
    <t>Automatic</t>
  </si>
  <si>
    <t>Manual</t>
  </si>
  <si>
    <t>Type of Fuel:</t>
  </si>
  <si>
    <t>Gas</t>
  </si>
  <si>
    <t>Diesel</t>
  </si>
  <si>
    <t>Propane</t>
  </si>
  <si>
    <t xml:space="preserve">Other  </t>
  </si>
  <si>
    <t>Hazard Mitigation Grant Program (HMGP)</t>
  </si>
  <si>
    <t>What is the Hazard Mitigation Grant Program?</t>
  </si>
  <si>
    <t>2) Applicant must have a FEMA-approved Local Hazard Mitigation Plan, and the project must conform to the local plan.</t>
  </si>
  <si>
    <t>4) Project must undergo environmental and historic preservation review process to ensure compliance.</t>
  </si>
  <si>
    <t>5) Project must solve a problem independently or constitute a functional portion of a solution, which as a whole will be completed.</t>
  </si>
  <si>
    <t>6) City/County must be NFIP compliant and a participant in good standing, if required.</t>
  </si>
  <si>
    <t>Benefit-Cost Analysis:</t>
  </si>
  <si>
    <t>Completing the HMGP Application:</t>
  </si>
  <si>
    <t>Floodplain Permit Required</t>
  </si>
  <si>
    <t>V. Project Cost Information</t>
  </si>
  <si>
    <t>Include any budget source documents (bid quotes/sheets, estimates, etc.) with the paper application.</t>
  </si>
  <si>
    <t>Funding Sources</t>
  </si>
  <si>
    <t>Funding Amount</t>
  </si>
  <si>
    <t>H. US Congressional District(s)</t>
  </si>
  <si>
    <t>I. Is the Applicant/Community participating in the National Flood Insurance Program (NFIP)?</t>
  </si>
  <si>
    <t>Authorized under Section 404 of the Stafford Act, the Hazard Mitigation Grant Program (HMGP) is funded by the Federal Emergency Management Agency (FEMA) to provide grants to State and local governments to implement long-term mitigation measures after a major disaster declaration.  The purpose of the program is to reduce loss of life and property damage resulting from natural disasters by funding eligible mitigation measures to be implemented during the recovery from a disaster.</t>
  </si>
  <si>
    <t xml:space="preserve">Instructions:  Please complete one Safe Room Application for each Safe Room proposed.  Attach additional pages and supporting documentation as necessary.                                </t>
  </si>
  <si>
    <t>A. National Historic Preservation Act - Historical Buildings and Structures</t>
  </si>
  <si>
    <t>3. Do any project construction or operation activities involve the use of hazardous or toxic materials?</t>
  </si>
  <si>
    <t>List all documentation pertaining to the use of Hazardous and Toxic Materials attached to this application:</t>
  </si>
  <si>
    <t>Additional comments regarding the use of Hazardous and Toxic Materials and your project:</t>
  </si>
  <si>
    <t>List all supporting documentation pertaining to historic structures attached to this application:</t>
  </si>
  <si>
    <t>Additional comments regarding historic structures:</t>
  </si>
  <si>
    <t>B. National Historic Preservation Act - Archeological Resources</t>
  </si>
  <si>
    <t>Does your project involve disturbance of ground?</t>
  </si>
  <si>
    <t>A description of the ground disturbance by giving the dimensions (area, volume, depth, etc.) and location.</t>
  </si>
  <si>
    <t>Does your project affect, or is it in close proximity to, any buildings or structures 50 years or more in age?</t>
  </si>
  <si>
    <t>Unknown</t>
  </si>
  <si>
    <t>If yes, please confirm that you have provided the following:</t>
  </si>
  <si>
    <t>The property address and original date of construction for each property affected. (This information may be contained in the Property Data Sheet.)</t>
  </si>
  <si>
    <t>A diagram or USGS 1:24,000 scale quadrangle map, displaying the relationship of each property to the total project area.</t>
  </si>
  <si>
    <t>To help FEMA evaluate the impact of the project, please indicate any other information you are providing:</t>
  </si>
  <si>
    <t>Information and Remarks:</t>
  </si>
  <si>
    <t>IV. Certification</t>
  </si>
  <si>
    <t>(Date)</t>
  </si>
  <si>
    <t>(Printed Name)</t>
  </si>
  <si>
    <t>(Title)</t>
  </si>
  <si>
    <t>(Phone Number)</t>
  </si>
  <si>
    <t>(Organization)</t>
  </si>
  <si>
    <t>Do window/doors account for less than 7% of building area</t>
  </si>
  <si>
    <t>Attach the Benefit-Cost Analysis (BCA) for this project and all supporting documentation used to determine the BCA.</t>
  </si>
  <si>
    <t>VI. Work Schedule</t>
  </si>
  <si>
    <t>A. List the major milestones for this project.</t>
  </si>
  <si>
    <t>Task</t>
  </si>
  <si>
    <t>Total Project Duration:</t>
  </si>
  <si>
    <t>Hydrologic/hydraulic information from a qualified engineer to demonstrate how drainage and flood flow patterns will be changed and to identify up and down stream effects.</t>
  </si>
  <si>
    <t>Evidence of consultation with the US Army Corps of Engineers. (May be included under Part D of this section.)</t>
  </si>
  <si>
    <t>Request for information and response letter from the State waterway resource agency, if applicable, with jurisdiction over modifications of waterways.</t>
  </si>
  <si>
    <t>List all documentation pertaining to Altering Watercourses, Water Flow Patterns, or Drainage Ways attached to this application:</t>
  </si>
  <si>
    <t>Additional comments regarding Altering Watercourses, Water Flow Patterns or Drainage Ways:</t>
  </si>
  <si>
    <t>F. Farmland Protection Policy Act</t>
  </si>
  <si>
    <t>Will the project convert more than five (5) acres of "prime or unique" farmland outside city limits to non-agricultural use:</t>
  </si>
  <si>
    <t>List all documentation pertaining the Farmland Protection Policy Act attached to this application:</t>
  </si>
  <si>
    <t>Additional comments regarding the Farmland Protection Policy Act:</t>
  </si>
  <si>
    <t>DESIGNATION OF APPLICANT'S AUTHORIZED REPRESENTATIVE</t>
  </si>
  <si>
    <t xml:space="preserve">     </t>
  </si>
  <si>
    <t>is hereby authorized to execute on behalf of</t>
  </si>
  <si>
    <t>(Name of Representative)</t>
  </si>
  <si>
    <t xml:space="preserve">this mitigation project and to file it with </t>
  </si>
  <si>
    <t>(Applicant Entity)</t>
  </si>
  <si>
    <t>Chief Executive Officer</t>
  </si>
  <si>
    <t>Attested:</t>
  </si>
  <si>
    <t>List all documentation pertaining to the use of Hazardous and Toxic Materials related to Current or Past Land Uses attached to this application:</t>
  </si>
  <si>
    <t>Additional comments regarding the use of Hazardous and Toxic Materials related to Current or Past Land Uses and your project:</t>
  </si>
  <si>
    <t>G. RCRA and CERCLA (Hazardous and Toxic Materials)</t>
  </si>
  <si>
    <t>1. Is there reason to suspect that there are contaminants from a current or past use on the property associated with the proposed project?</t>
  </si>
  <si>
    <t>If yes, please indicate below any other information you are providing to FEMA to evaluate the impact of the project:</t>
  </si>
  <si>
    <t>Comments and any relevant documentation.</t>
  </si>
  <si>
    <t>Results of any consultations with State or local agency to obtain permit with requirements for handling, disposing of or addressing the effects of hazardous or toxic materials related to project implementation.</t>
  </si>
  <si>
    <t>List all documentation pertaining to Hazardous and Toxic Materials attached to this application:</t>
  </si>
  <si>
    <t>Additional comments regarding Hazardous and Toxic Materials and your project:</t>
  </si>
  <si>
    <t>2. Are there any studies, investigations or enforcement actions related to the property associated with the proposed project?</t>
  </si>
  <si>
    <t>List all documentation pertaining to Studies, Investigations or Enforcement Actions attached to this application:</t>
  </si>
  <si>
    <t>Additional comments regarding Studies, Investigations and Enforcement Actions and your project:</t>
  </si>
  <si>
    <t>Evaluated these potential effects and provided the materials required in Parts A through I that identify the nature and extent of potential impacts to environmental resources and/or historic properties.</t>
  </si>
  <si>
    <t>Consulted with appropriate parties to identify any measures needed to avoid or minimize these impacts.</t>
  </si>
  <si>
    <t>Environmental &amp; Historic Preservation Information</t>
  </si>
  <si>
    <t xml:space="preserve">                                                     </t>
  </si>
  <si>
    <t>Project Title:</t>
  </si>
  <si>
    <t xml:space="preserve">Provide a detailed narrative of the proposed project and work to be accomplished. Be sure to specify in what phase of the project the activity will be completed, if applicable. </t>
  </si>
  <si>
    <t>1. Are there other environmental/historic preservation requirements associated with this project that you are aware of?</t>
  </si>
  <si>
    <t>If yes, please provide a description of the requirements, issues or public involvement effort.</t>
  </si>
  <si>
    <t>2. Are there controversial issues associated with this project?</t>
  </si>
  <si>
    <t>If retrofit, has the Safe Room to be incorporated been identified on the drawings?</t>
  </si>
  <si>
    <t>Have the requisite paved handicapped spaces and ADA access into the Safe Room been addressed?</t>
  </si>
  <si>
    <t>Has a source of back-up power generation been included as a component of the Safe Room?</t>
  </si>
  <si>
    <t>Information obtained to identify species in or near the project area. Provide the source and date of the information cited.</t>
  </si>
  <si>
    <t>List all supporting documentation pertaining to the Endangered Species Act &amp; Fish and Wildlife Coordination Act:</t>
  </si>
  <si>
    <t>Additional comments regarding the Endangered Species Act &amp; the Fish and Wildlife Coordination Act:</t>
  </si>
  <si>
    <t>2. Does your project remove or affect vegetation?</t>
  </si>
  <si>
    <t>Description of the amount (area) and type of vegetation to be removed or affected.</t>
  </si>
  <si>
    <t>Latitude:</t>
  </si>
  <si>
    <t>Longitude:</t>
  </si>
  <si>
    <t>Select One</t>
  </si>
  <si>
    <t>Private donation</t>
  </si>
  <si>
    <t>Documentation of the project location on a USGS 1:24,000 scale topographical map or image, and a copy of National Wetlands Inventory map or other available wetlands mapping information.</t>
  </si>
  <si>
    <t>Request for information and response letter from the US Army Corps of Engineers and/or State resource agencies regarding the potential for wetlands and applicability of permitting requirements.</t>
  </si>
  <si>
    <t>Evidence of alternatives considered to eliminate or minimize impacts to wetlands.</t>
  </si>
  <si>
    <t>Consideration of how the project design will minimize adverse effects on known or potential historic structures, and any alternatives considered or implemented to avoid or minimize effects on historic structures. Please address and note associated costs in your project budget.</t>
  </si>
  <si>
    <t>Information about the type of water body nearby, including: dimensions, proximity of the project activity to the body of water, and expected and possible changes to the water body, if any. Identify all bodies of water regardless whether you think there may be any effects.</t>
  </si>
  <si>
    <t>Will the project involve dredging or disposal of dredged material, excavating, adding fill material or result in any modification to bodies of water or wetlands as "waters of the U.S." as identified by the US Army Corps of Engineers or on the National Wetland Inventory?</t>
  </si>
  <si>
    <t>1. Does a Flood Insurance Rate Map (FIRM), Flood Hazard Boundary Map (FHBM), hydrologic study or some other source indicate that the project is located in or will affect a 100-year floodplain, a 500-year floodplain if a critical facility, an identified regulatory floodway, or an area prone to flooding?</t>
  </si>
  <si>
    <r>
      <t xml:space="preserve">If Yes, please indicate in the comments section below any documentation to identify the means or the alternatives considered to eliminate or minimize the impacts to floodplains to help FEMA evaluate the impact of the project. (See the 8 step process found in 44 CFR </t>
    </r>
    <r>
      <rPr>
        <sz val="10"/>
        <rFont val="Arial"/>
        <family val="2"/>
      </rPr>
      <t>§9.6.)</t>
    </r>
  </si>
  <si>
    <t>LOCAL MATCH RESOLUTION #</t>
  </si>
  <si>
    <t>FOR THE</t>
  </si>
  <si>
    <t>HAZARD MITIGATION GRANT PROGRAM</t>
  </si>
  <si>
    <t>WHEREAS,</t>
  </si>
  <si>
    <t>(hereinafter called "the Subgrantee"), County of</t>
  </si>
  <si>
    <t>(jurisdiction)</t>
  </si>
  <si>
    <t>The applicant must provide certain environmental and historic preservation information and documentation to the State before the State and FEMA can adequately review any proposed project. Some projects require specific documentation depending upon the project type and its potential effects on the physical, biological and built environment. The following sections will help ensure that you provide the necessary information and documentation for the project you are proposing. Each of the sections below will begin with a specific question, for which you will provide a Yes, No or Unknown response. In each section where you select Yes or Unknown for any answer, please explain your response in the comments section, and provide any further information about this project that could assist the State and FEMA in their reviews.</t>
  </si>
  <si>
    <t>Yes</t>
  </si>
  <si>
    <t>No</t>
  </si>
  <si>
    <t>Is a copy of a city/county map attached?</t>
  </si>
  <si>
    <t>Is a copy of a USGS 1:24,000 topographic map attached?</t>
  </si>
  <si>
    <t>Is a copy of the FIRM or FHBM attached?</t>
  </si>
  <si>
    <t>Describe the property's current use.</t>
  </si>
  <si>
    <t xml:space="preserve">Describe the property's post-mitigation use. </t>
  </si>
  <si>
    <t xml:space="preserve">III. Proposed Safe Room Information </t>
  </si>
  <si>
    <t>Type of Safe Room - Select One</t>
  </si>
  <si>
    <t>Stand Alone Safe Room (separate building)</t>
  </si>
  <si>
    <t>Internal Safe Room (within or attached to a building)</t>
  </si>
  <si>
    <t>New Construction or Retrofit - Select One</t>
  </si>
  <si>
    <t>New Construction</t>
  </si>
  <si>
    <t>Retrofit of existing structure</t>
  </si>
  <si>
    <t>Use - Select One</t>
  </si>
  <si>
    <t>Single-Use</t>
  </si>
  <si>
    <t>Multi-Use</t>
  </si>
  <si>
    <t>If a Retrofit, is the existing facility a critical facility?</t>
  </si>
  <si>
    <t>IV. Mitigation Project Data</t>
  </si>
  <si>
    <t>Project Useful Life:</t>
  </si>
  <si>
    <t>Anticipated Safe Room Population During Day:</t>
  </si>
  <si>
    <t>Anticipated Safe Room Population During Evening:</t>
  </si>
  <si>
    <t>Anticipated Safe Room Population During Night:</t>
  </si>
  <si>
    <t>Attached</t>
  </si>
  <si>
    <t>Incomplete</t>
  </si>
  <si>
    <t xml:space="preserve">V. Design and Drawings Information </t>
  </si>
  <si>
    <t>Required Appendix B.2 Designer Checklist - Completed:</t>
  </si>
  <si>
    <t>Preliminary or Final Architectural/Engineering Design Plans, including site map showing parking:</t>
  </si>
  <si>
    <t>Attached - Preliminary</t>
  </si>
  <si>
    <t>Attached - Final</t>
  </si>
  <si>
    <t xml:space="preserve"> </t>
  </si>
  <si>
    <t>Not Applicable</t>
  </si>
  <si>
    <t>Project Area Photographs:</t>
  </si>
  <si>
    <t>VI. Required Functional Components</t>
  </si>
  <si>
    <t>Has Emergency Communications Equipment been included as a component of the Safe Room?</t>
  </si>
  <si>
    <t xml:space="preserve">Select One </t>
  </si>
  <si>
    <t>Has Emergency Lighting System been included as a component of the Safe Room? (Personal flash lights are permitted where occupancy is less than 50 persons.)</t>
  </si>
  <si>
    <t>Use the documents on BCA Resource/Tool Kit to prepare the BCA.</t>
  </si>
  <si>
    <t>Contact the BC Helpdesk or State Mitigation Staff if you need technical assistance.</t>
  </si>
  <si>
    <t>F. How will the proposed mitigation measure substantially reduce future disaster losses, including the risk of future damage, hardship, loss, and/or suffering? Explain:</t>
  </si>
  <si>
    <t>G. Will the community suffer detrimental impacts (loss of life, loss of essential services, damage to critical facilities, economic hardship) if the proposed mitigation measure is not implemented? Explain:</t>
  </si>
  <si>
    <t>H. Describe damages caused by previous and current disaster and their associated costs - use historical data.</t>
  </si>
  <si>
    <t>I. Hazard(s) to be Mitigated / Level of Protection</t>
  </si>
  <si>
    <t>1. Select the type(s) of hazard(s) the proposed project will mitigate.</t>
  </si>
  <si>
    <t>Tornado</t>
  </si>
  <si>
    <t>Other</t>
  </si>
  <si>
    <t># of People</t>
  </si>
  <si>
    <t>mph wind.</t>
  </si>
  <si>
    <t>4. The proposed project will provide protection against the specified hazard(s) for</t>
  </si>
  <si>
    <t>years.</t>
  </si>
  <si>
    <t>III. Discussion of Project Alternatives - Proposed Project and 2 Alternatives</t>
  </si>
  <si>
    <t>A. Project descriptions and impacts (both beneficial and detrimental)</t>
  </si>
  <si>
    <t>B. Justification for choosing the proposed project - discuss how the proposed project is the most practical, effective and environmentally sound alternative of the alternatives.</t>
  </si>
  <si>
    <t>IV. Project Compliance Assurances</t>
  </si>
  <si>
    <t>A. Code Compliance</t>
  </si>
  <si>
    <t>Will the project meet all applicable written codes and standards for the local jurisdiction?</t>
  </si>
  <si>
    <t>Building</t>
  </si>
  <si>
    <t>Zoning</t>
  </si>
  <si>
    <t>Local Code</t>
  </si>
  <si>
    <t>IBC 2006, if no local code</t>
  </si>
  <si>
    <t>Public Notification</t>
  </si>
  <si>
    <t>Identify necessary permits, variances or exemptions:</t>
  </si>
  <si>
    <t>Building:</t>
  </si>
  <si>
    <t>Zoning:</t>
  </si>
  <si>
    <t>Public Notifications:</t>
  </si>
  <si>
    <t>B. Floodplain Ordinance</t>
  </si>
  <si>
    <t>Signature of Chief Executive Officer</t>
  </si>
  <si>
    <t>Certifications</t>
  </si>
  <si>
    <t>Missouri State Emergency Management Agency</t>
  </si>
  <si>
    <t>Jefferson City, Missouri</t>
  </si>
  <si>
    <t>2302 Militia Drive (65101)</t>
  </si>
  <si>
    <t>PO Box 116 (65102)</t>
  </si>
  <si>
    <t>Safe Room Project Application</t>
  </si>
  <si>
    <t>3) Project must provide a beneficial impact on the disaster area (i.e. the State of Missouri).</t>
  </si>
  <si>
    <t>3. How does the proposed project conform to the State of Missouri and local mitigation goals? Explain:</t>
  </si>
  <si>
    <t>2302 Militia Drive</t>
  </si>
  <si>
    <t>PO Box 116</t>
  </si>
  <si>
    <t>Jefferson City, Missouri   65101</t>
  </si>
  <si>
    <r>
      <t xml:space="preserve">7) Project must be cost-effective </t>
    </r>
    <r>
      <rPr>
        <u/>
        <sz val="10"/>
        <rFont val="Arial"/>
        <family val="2"/>
      </rPr>
      <t>and</t>
    </r>
    <r>
      <rPr>
        <sz val="10"/>
        <rFont val="Arial"/>
        <family val="2"/>
      </rPr>
      <t xml:space="preserve"> substantially reduce the risk of future damage, hardship, loss of life, or suffering resulting from a major disaster. </t>
    </r>
  </si>
  <si>
    <t>3. Provide the level of protection that the proposed project will provide.  (Note: In Missouri, all tornado saferooms must protect to 250 mph winds.)</t>
  </si>
  <si>
    <t>2. Number of people (target population) protected by the proposed project:</t>
  </si>
  <si>
    <t>Please explain the methodology used to determine the useful life of the project                                (i.e., FEMA default value, etc.)</t>
  </si>
  <si>
    <r>
      <t xml:space="preserve">If the project is located in a special flood hazard area (also known as a 100-year floodplain) or the 500-year floodplain, the local floodplain ordinance may require a floodplain permit for this project.  Tornado saferooms </t>
    </r>
    <r>
      <rPr>
        <b/>
        <sz val="10"/>
        <rFont val="Arial"/>
        <family val="2"/>
      </rPr>
      <t>CANNOT</t>
    </r>
    <r>
      <rPr>
        <sz val="10"/>
        <rFont val="Arial"/>
        <family val="2"/>
      </rPr>
      <t xml:space="preserve"> be built in floodplains.  Contact SEMA before moving forward.</t>
    </r>
  </si>
  <si>
    <t>Radius of Community that Will Use the Safe Room (no more than 1/2 mile):</t>
  </si>
  <si>
    <t>Design/Mapped Wind Speed of 250 MPH (Missouri) Section 3.3 of FEMA 361</t>
  </si>
  <si>
    <t>If preliminary design plans, do they include Safe Room dimensions and a site map with parking? (All final design-related documents, QA plan, and Peer Review  must be submitted within six months of grant award.)</t>
  </si>
  <si>
    <t>Signed &amp; Sealed Peer Review by an Independent Registered Design Professional that the Final Architecture/Engineering Design Plans and Specs Meet FEMA 361 Design Guidelines, including ICC-500 (required when final design plans are submitted for FEMA review):</t>
  </si>
  <si>
    <t xml:space="preserve">Instructions:  If backup power generation is part of the project, complete one Generator Worksheet for each generator to be purchased and installed.  Under the Safe Room Application, FEMA will fund only the capacity required to operate emergency lighting and ventilation when in use as a saferoom.  Attach additional pages and supporting documentation as necessary.                                </t>
  </si>
  <si>
    <t>WHEREAS, the Subgrantee recognizes the fact that this grant is based on a cost share basis with the federal share not exceeding 75% and the non-federal share being a minimum of 25% of the total project cost. The minimum 25% non-federal share can be either cash or in-kind match.</t>
  </si>
  <si>
    <t>, has made application through the Missouri State Emergency Management Agency</t>
  </si>
  <si>
    <t xml:space="preserve">(SEMA) to the Federal Emergency Management Agency (FEMA) for funding from the </t>
  </si>
  <si>
    <t>dollars) of non-federal funds to be used to meet</t>
  </si>
  <si>
    <t>STATE OF MISSOURI</t>
  </si>
  <si>
    <t>Missouri State Emergency Management Agency (SEMA)  for the purpose of obtaining financial assistance under the Robert T. Stafford Disaster Relief and Emergency Assistance Act (PL 93-288, as amended).</t>
  </si>
  <si>
    <t>A minimum of four (4) color photos, showing view of proposed location from each point on the compass (Please label the photos accordingly.)</t>
  </si>
  <si>
    <t>Information gathered about potential historic properties in the project area, including any evidence indicating the age of the structure and presence of structures that are listed or eligible for listing on the National Register of Historic Places or within or near a National Register listed or eligible historic district. Sources for this information may include the SHPO, your local planning office, historical societies, or historic preservation organization.</t>
  </si>
  <si>
    <t xml:space="preserve">Information gathered about potential historic properties in the project area, including any archeological sites.  Include, if possible, a map showing the relation of any identified historic properties to the project area. </t>
  </si>
  <si>
    <t>Evidence of any discussions with the United States Fish and Wildlife Service (USFWS) or the Missouri Department of Conservation, regarding any potential impacts if there is the potential for the project to affect any body of water.</t>
  </si>
  <si>
    <t xml:space="preserve">Attach an electronic copy of the final BCA to your application email.   Attach a paper copy of the final BCA and supporting documentation with your paper application.  </t>
  </si>
  <si>
    <t>Usable Square Footage of Proposed Safe Room space:</t>
  </si>
  <si>
    <t>Total Square Footage of entire Proposed Structure:</t>
  </si>
  <si>
    <t>Annual Projected Maintenance Costs</t>
  </si>
  <si>
    <t>Base Year of Construction Costs</t>
  </si>
  <si>
    <t>D. Federal Tax  ID # / EIN</t>
  </si>
  <si>
    <t xml:space="preserve">C. Local Mitigation Plan Information </t>
  </si>
  <si>
    <t>1. Do Nothing Alternative:</t>
  </si>
  <si>
    <t>2. Proposed Project:</t>
  </si>
  <si>
    <t>3. Other Feasible Alternative (include estimated costs, if available):</t>
  </si>
  <si>
    <t>B. Non-Federal/Local Cost Share Sources</t>
  </si>
  <si>
    <t>Benefit-Cost Analysis</t>
  </si>
  <si>
    <t>Total (gross) Square Footage of Proposed Safe Room space:</t>
  </si>
  <si>
    <t>III. Additional Information &amp; Remarks</t>
  </si>
  <si>
    <t>Scope of Work - Detailed Narrative</t>
  </si>
  <si>
    <t>(-)</t>
  </si>
  <si>
    <t>Provide a detailed description of the proposed project and work to be accomplished.</t>
  </si>
  <si>
    <t>C. Describe how the proposed project best fits within the overall emergency response plan for the community.</t>
  </si>
  <si>
    <t>Item</t>
  </si>
  <si>
    <t>Description</t>
  </si>
  <si>
    <t>Final Quantity</t>
  </si>
  <si>
    <t>Final      Units</t>
  </si>
  <si>
    <t>Final       Unit Price</t>
  </si>
  <si>
    <t>Final           Total</t>
  </si>
  <si>
    <t>FEMA    Elligible</t>
  </si>
  <si>
    <t>Non-FEMA Elligible</t>
  </si>
  <si>
    <t>Site</t>
  </si>
  <si>
    <t>SUBTOTAL (Site)</t>
  </si>
  <si>
    <t>Structural</t>
  </si>
  <si>
    <t>SUBTOTAL (Structural)</t>
  </si>
  <si>
    <t>Architectural</t>
  </si>
  <si>
    <t>Roofing</t>
  </si>
  <si>
    <t>SUBTOTAL (Architectural)</t>
  </si>
  <si>
    <t>Electrical</t>
  </si>
  <si>
    <t>SUBTOTAL (Electrical)</t>
  </si>
  <si>
    <t>Mechanical</t>
  </si>
  <si>
    <t>SUBTOTAL (Mechanical)</t>
  </si>
  <si>
    <t>SUMMARY:</t>
  </si>
  <si>
    <t>SUBTOTAL (CONSTRUCTION COSTS)</t>
  </si>
  <si>
    <t>DESIGN FEES</t>
  </si>
  <si>
    <t>SUBTOTAL (Design Fees)</t>
  </si>
  <si>
    <t xml:space="preserve">TOTAL (PROJECT COST) </t>
  </si>
  <si>
    <t>Project Totals</t>
  </si>
  <si>
    <t>Final Project Cost</t>
  </si>
  <si>
    <t>Total FEMA Elligible Cost</t>
  </si>
  <si>
    <t xml:space="preserve">     Federal Share (75%)</t>
  </si>
  <si>
    <t xml:space="preserve">     Local Share (25%)</t>
  </si>
  <si>
    <t>Total Non-Elligible FEMA Cost</t>
  </si>
  <si>
    <t>* Line items and values are examples only</t>
  </si>
  <si>
    <t>Table of Contents</t>
  </si>
  <si>
    <t>Half Mile Radius Map</t>
  </si>
  <si>
    <t>SEMA Budget Summary Spreadsheet</t>
  </si>
  <si>
    <t>Letters of support/coordination from the appropriate local emergency response agencies.</t>
  </si>
  <si>
    <t>Examples of such agencies might include the local EMD, the police department, the fire  department and local Red Cross Chapter.</t>
  </si>
  <si>
    <t>Safe Room Drill Documentation</t>
  </si>
  <si>
    <t>Any school campus where the target population has to go outside to access the safe room must conduct a drill to ensure that all occupants can travel to the safe room within 5 minutes, as well  as being able to access and lock down the safe room within an additional five minutes.  Reference the SEMA safe room drill template letter for further guidance.</t>
  </si>
  <si>
    <t>SHPO Concurrence Letter</t>
  </si>
  <si>
    <t xml:space="preserve">If the concurrence letter has not yet been received at the time the app is submitted a copy of the completed Section 106 Form must be attached to the app.  </t>
  </si>
  <si>
    <t>Photos depicting the proposed project site from all four directions must be attached to the application.</t>
  </si>
  <si>
    <t>Dept. of Conservation (DOC) Concurrence Letter</t>
  </si>
  <si>
    <t>The same guidance provided for SHPO concurrence applies to the DOC except that the digital photos are not required.</t>
  </si>
  <si>
    <t>Operations/Maintenance Plan</t>
  </si>
  <si>
    <t>Additional Supporting Documentation</t>
  </si>
  <si>
    <t>the minimum 25% match requirement for this mitigation grant application.</t>
  </si>
  <si>
    <t>I certify that I have conducted an analysis to verify that the calculated loads and generator specifications will meet all requirements of this proposed facility as described in the project application’s Scope of Work to facilitate the mininum ventilation requirements of the safe room at maximum number of occupants based upon an average occupancy time of two hours, as required by FEMA guidelines.</t>
  </si>
  <si>
    <t xml:space="preserve">Application attachments should be identified within a table of contents.  </t>
  </si>
  <si>
    <t xml:space="preserve">Note:  A budget narrative supporting the detailed budget and detailed cost estimate is required.  The narrative should contain specific information concerning how FEMA eligible vs. non-eligible costs were determined.  The budget narrative is identified as a requirement under the Unified HMA Guidance Part IV, Section H.   </t>
  </si>
  <si>
    <t xml:space="preserve">A site map must be attached identifying all the applicable buildings on site and the number of average occupants of each building. The site map should also include the evacuation routes proposed and identification of any potential obstacles to the evacuation routes should any exist (such as railroad tracks, overhead power lines, or major roadways).  Safe room parking areas should also be identified on the map. </t>
  </si>
  <si>
    <t xml:space="preserve">A Flood Insurance Rate Map or section (FIRMette) must be attached to the application.  FIRMettes can be created at:  www.msc.fema.gov. The proposed safe room location must be marked on the FIRM Map.  </t>
  </si>
  <si>
    <t>Excavation (Building SF +10%)</t>
  </si>
  <si>
    <t>SF</t>
  </si>
  <si>
    <t>Building Pad Preparation (Building SF +10%)</t>
  </si>
  <si>
    <t>Site Grading (Building SF +10%)</t>
  </si>
  <si>
    <t>Erosion Control &amp; SWPP (50ft Beyond Perimeter)</t>
  </si>
  <si>
    <t>LF</t>
  </si>
  <si>
    <t>Storm Piping (Perimeter of Building +40%)</t>
  </si>
  <si>
    <t>Low Volume Change (50% of Perimeter)</t>
  </si>
  <si>
    <t>Entry Pads (7.5% of SF)</t>
  </si>
  <si>
    <t>Continuous Perimeter Footing</t>
  </si>
  <si>
    <t>Interior Footings (5% of Building SF)</t>
  </si>
  <si>
    <t>Gravel Backfill (Building SF +10%)</t>
  </si>
  <si>
    <t>Slab on Grade (Building SF)</t>
  </si>
  <si>
    <t>Pre-Cast Walls (Main Stuctural System)</t>
  </si>
  <si>
    <t>Stuctural Steel</t>
  </si>
  <si>
    <t>Embeds/Edge Angles</t>
  </si>
  <si>
    <t>Bar Joists</t>
  </si>
  <si>
    <t>Roof Decking</t>
  </si>
  <si>
    <t>Slab on Roof Deck</t>
  </si>
  <si>
    <t>Roof Ladder</t>
  </si>
  <si>
    <t>EA</t>
  </si>
  <si>
    <t>Railings</t>
  </si>
  <si>
    <t>Foundation Perimeter Insulation</t>
  </si>
  <si>
    <t>Foundation Moisture/Air Barrier</t>
  </si>
  <si>
    <t>Slab on Grade Moisture/Air Barrier</t>
  </si>
  <si>
    <t>Exterior Caulking</t>
  </si>
  <si>
    <t>Roof Deck Insulation</t>
  </si>
  <si>
    <t>Parapet Coping</t>
  </si>
  <si>
    <t>Scuppers, Downspouts, and Gutters</t>
  </si>
  <si>
    <t>Fascia and Soffit</t>
  </si>
  <si>
    <t>Flashing</t>
  </si>
  <si>
    <t>FEMA Hollow Metal Frame/Door</t>
  </si>
  <si>
    <t>Hollow Metal Frames</t>
  </si>
  <si>
    <t>Hollow Metal Doors</t>
  </si>
  <si>
    <t>Wood Doors</t>
  </si>
  <si>
    <t>Wood Blocking</t>
  </si>
  <si>
    <t>Interior Partitions</t>
  </si>
  <si>
    <t>Gypsum Board Walls</t>
  </si>
  <si>
    <t>Gypsum Board Ceilings</t>
  </si>
  <si>
    <t>Acoustical Ceilings</t>
  </si>
  <si>
    <t>Interior Painting</t>
  </si>
  <si>
    <t>Toilet Compartments &amp; Accessories</t>
  </si>
  <si>
    <t>Sealed Concrete Flooring</t>
  </si>
  <si>
    <t>Graphics (Signs)</t>
  </si>
  <si>
    <t>Sound Batt Insulation</t>
  </si>
  <si>
    <t>Electrical Service</t>
  </si>
  <si>
    <t>Generator and Transfer Switch (100 kVA)</t>
  </si>
  <si>
    <t>Transformer</t>
  </si>
  <si>
    <t>Wiring</t>
  </si>
  <si>
    <t>Panels</t>
  </si>
  <si>
    <t>Disconnect</t>
  </si>
  <si>
    <t>Outlets/Switches</t>
  </si>
  <si>
    <t>Lighting</t>
  </si>
  <si>
    <t>Fire Alarm</t>
  </si>
  <si>
    <t>HVAC Units/Equipment</t>
  </si>
  <si>
    <t>HVAC Controls</t>
  </si>
  <si>
    <t>HVAC Test/Balance (estimate)</t>
  </si>
  <si>
    <t>HVAC Supply and Return Ducting</t>
  </si>
  <si>
    <t>HVAC Diffusers/Grilles</t>
  </si>
  <si>
    <t>Plumbing Waste Lines</t>
  </si>
  <si>
    <t>Plumbing Vent Stacks</t>
  </si>
  <si>
    <t>Plumbing Clean Outs</t>
  </si>
  <si>
    <t>Plumbing Fixture - Sinks</t>
  </si>
  <si>
    <t>Plumbing Fixture - Toilets</t>
  </si>
  <si>
    <t>Plumbing Fixture - Drinking Fountain</t>
  </si>
  <si>
    <t>Plumbing Fixture - Mop Sink</t>
  </si>
  <si>
    <t>Plumbing Water Heater(s)</t>
  </si>
  <si>
    <t>Plumbing Fire Protection - Sprinker System</t>
  </si>
  <si>
    <t>Plumbing Fire Protection - Fire/Smoke Detection</t>
  </si>
  <si>
    <t>Plubming Supply Lines</t>
  </si>
  <si>
    <t>Stuctural Engineering</t>
  </si>
  <si>
    <t>Architectural Design</t>
  </si>
  <si>
    <t>Civil/Survey</t>
  </si>
  <si>
    <t>MEP Engineering</t>
  </si>
  <si>
    <t>Geotechnical Exploration (Estimate)</t>
  </si>
  <si>
    <t>Construction Observation, Administration, As Built Drawings</t>
  </si>
  <si>
    <t xml:space="preserve">K. Description of Project Location, (i.e., Latitude and Longitude readings taken from the approximate center of the proposed project site, Neighborhood, Subdivision, Geographic Boundaries, Driving Directions, etc.) </t>
  </si>
  <si>
    <t>Detailed Budget Narrative</t>
  </si>
  <si>
    <t>VII. Safe Room Maintenance Cost Information</t>
  </si>
  <si>
    <t>Are copies of the tax parcel map and tax record attached, if land is being purchased, donated or dedicated to Safe Room use?</t>
  </si>
  <si>
    <t>Request a Budget Summary Spreadsheet template from SEMA to be included as Attachment 7.</t>
  </si>
  <si>
    <t>Safe Room Footprint/Floor plan Drawing</t>
  </si>
  <si>
    <t>Is the property being purchased, donated by a private owner, or dedicated to Safe Room use by the applicant?</t>
  </si>
  <si>
    <t>Purchase of Property</t>
  </si>
  <si>
    <t>Will the land value be applied to non-federal match?</t>
  </si>
  <si>
    <t>Pre-Award</t>
  </si>
  <si>
    <t>Post-Award</t>
  </si>
  <si>
    <t>If yes, will the applicant incorporate the appraisal as a pre-award or post-award activity (if the appraisal is a pre-award activity, separate line items MUST be included in the cost estimate for appraisal cost and land value).</t>
  </si>
  <si>
    <t>See SEMA App Tab C-2 - Detailed Cost Estimate template.  Request an electronic copy of this spreadsheet from SEMA</t>
  </si>
  <si>
    <t>IF APPLICABLE: Assurance of Safe Room being designed and constructed by seismic code per E.O. 12699 and MO Revised Statute 319, Section 319.200</t>
  </si>
  <si>
    <t>Any safe room proposed to be constructed in one of the 47 counties identified as being at high risk from earthquakes must submit a signed and dated assurance letter on the sub-applicant's official letterhead confirming that the safe room will be constructed in compliance with the most current seismic construction standards.</t>
  </si>
  <si>
    <t>, 20____.</t>
  </si>
  <si>
    <t xml:space="preserve">   20____.</t>
  </si>
  <si>
    <t>https://naturalheritagereview.mdc.mo.gov</t>
  </si>
  <si>
    <r>
      <t xml:space="preserve">Any request for information and associated response from the United States Fish and Wildlife Service (USFWS) or the Missouri Department of Conservation, regarding potential listed species present and potential of the project to impact those species. </t>
    </r>
    <r>
      <rPr>
        <b/>
        <sz val="10"/>
        <rFont val="Arial"/>
        <family val="2"/>
      </rPr>
      <t xml:space="preserve">Required: </t>
    </r>
    <r>
      <rPr>
        <b/>
        <i/>
        <sz val="10"/>
        <rFont val="Arial"/>
        <family val="2"/>
      </rPr>
      <t xml:space="preserve">Link to request and received response from USFWS for the Natural Heritage Review:  </t>
    </r>
  </si>
  <si>
    <t>BCA</t>
  </si>
  <si>
    <t>Attn: Heidi Carver - Mitigation Section</t>
  </si>
  <si>
    <r>
      <t xml:space="preserve">Projects funded by the HMGP must be cost-effective. To determine cost-effectiveness applicants must use FEMA's Benefit Cost Analysis Resource Kit Version available for download at </t>
    </r>
    <r>
      <rPr>
        <u/>
        <sz val="10"/>
        <color indexed="30"/>
        <rFont val="Arial"/>
        <family val="2"/>
      </rPr>
      <t>www.bcahelpline.com</t>
    </r>
    <r>
      <rPr>
        <sz val="10"/>
        <rFont val="Arial"/>
        <family val="2"/>
      </rPr>
      <t>. If you have problems with the download, contact FEMA's Technical Assistance Helpline. The Helpline can be reached from 9 am - 5 pm (ET), Monday through Friday, toll-free at 1-855-540-6744 or by e-mail at bchelpline@fema.dhs.gov. This application will require a BCA to be performed.</t>
    </r>
  </si>
  <si>
    <r>
      <t xml:space="preserve">1) Project must conform to Missouri's Hazard Mitigation Plan. To review the State of Missouri's Hazard Mitigation Plan, follow the link: </t>
    </r>
    <r>
      <rPr>
        <u/>
        <sz val="10"/>
        <color indexed="30"/>
        <rFont val="Arial"/>
        <family val="2"/>
      </rPr>
      <t>https://sema.dps.mo.gov/docs/programs/LRMF/mitigation/MO_Hazard_Mitigation_Plan2018.pdf</t>
    </r>
  </si>
  <si>
    <t xml:space="preserve">Project Applications must be completed in this MS Excel format by email or on a flash drive and mailed to:  (See Below)  Save as "Applicant Name, HMGP, Type of Project." The Benefit Cost Analysis module(s) must be provided electronically.  State Mitigation staff will work with you to ensure your application is correct and complete, which may require multiple revisions. </t>
  </si>
  <si>
    <t>TimeFrame in Months</t>
  </si>
  <si>
    <t xml:space="preserve">*Remember to submit a detailed Cost Estimate along with the Budget Information form*      </t>
  </si>
  <si>
    <t>**A "print area" has been set for this document. Simply print as you normally would and the document should fit on a single page.**</t>
  </si>
  <si>
    <t>= Formula Cells (Do not change these cells)</t>
  </si>
  <si>
    <t>= Editable Cells (Input your information here)</t>
  </si>
  <si>
    <t>SEMA Budget Information - Construction Projects</t>
  </si>
  <si>
    <t>Project:</t>
  </si>
  <si>
    <t>Grant:</t>
  </si>
  <si>
    <t>Preparer:</t>
  </si>
  <si>
    <t>Date:</t>
  </si>
  <si>
    <t>Cost Classification</t>
  </si>
  <si>
    <t>a. Total Cost</t>
  </si>
  <si>
    <t>b. FEMA Eligible Cost</t>
  </si>
  <si>
    <t>c. FEMA Ineligible Cost</t>
  </si>
  <si>
    <r>
      <t>1. Preliminary Expense</t>
    </r>
    <r>
      <rPr>
        <sz val="8"/>
        <color theme="1"/>
        <rFont val="Calibri"/>
        <family val="2"/>
        <scheme val="minor"/>
      </rPr>
      <t xml:space="preserve"> (if applicable)</t>
    </r>
  </si>
  <si>
    <t>$</t>
  </si>
  <si>
    <t xml:space="preserve">2. Project Management Expense </t>
  </si>
  <si>
    <t>(not to exceed 5% of total project costs; includes line a. below, if applicable)</t>
  </si>
  <si>
    <t xml:space="preserve">      a. Operations &amp; Maintenance Plan</t>
  </si>
  <si>
    <t>(optional; not to exceed 5% of non-construction costs)</t>
  </si>
  <si>
    <t>3. Architectural Engineering Basic Fees</t>
  </si>
  <si>
    <t>Total Non-Construction Costs - (Sub-grant Phase 1)</t>
  </si>
  <si>
    <t>4. Project Inspection Fees</t>
  </si>
  <si>
    <t>5. Land (Site) Development</t>
  </si>
  <si>
    <r>
      <t xml:space="preserve">6. Equipment </t>
    </r>
    <r>
      <rPr>
        <sz val="8"/>
        <color theme="1"/>
        <rFont val="Calibri"/>
        <family val="2"/>
        <scheme val="minor"/>
      </rPr>
      <t>(Generator, transfer switch, installation costs only)</t>
    </r>
  </si>
  <si>
    <t>7. Construction and Project Improvement</t>
  </si>
  <si>
    <t xml:space="preserve">       a. General Construction Expenses</t>
  </si>
  <si>
    <t xml:space="preserve">       b. Plumbing</t>
  </si>
  <si>
    <t xml:space="preserve">       c.  Electrical</t>
  </si>
  <si>
    <r>
      <t xml:space="preserve">       d. HVAC </t>
    </r>
    <r>
      <rPr>
        <sz val="8"/>
        <color theme="1"/>
        <rFont val="Calibri"/>
        <family val="2"/>
        <scheme val="minor"/>
      </rPr>
      <t>(Ventilation costs are the only FEMA Eligible costs)</t>
    </r>
  </si>
  <si>
    <t>Total Project Costs</t>
  </si>
  <si>
    <t>FEDERAL FUNDING</t>
  </si>
  <si>
    <t>Enter as a % (i.e. ##%) or decimal (.##)</t>
  </si>
  <si>
    <t>Federal assistance requested, calculate as follows:</t>
  </si>
  <si>
    <t>Multiply by:</t>
  </si>
  <si>
    <t>(Consult Federal agency for percentage share.)</t>
  </si>
  <si>
    <t>Total Eligible Project Costs</t>
  </si>
  <si>
    <t>Federal % Share</t>
  </si>
  <si>
    <t>Total Federal Project Share</t>
  </si>
  <si>
    <t>NON-FEDERAL FUNDING</t>
  </si>
  <si>
    <t>Non-Federal share, calculate as follows:</t>
  </si>
  <si>
    <t>Non-FED % Share</t>
  </si>
  <si>
    <t>Total Non-FED Project Share</t>
  </si>
  <si>
    <t>Required Draft Narrative of Safe Room Operations and Maintenance Plan, including Signage:</t>
  </si>
  <si>
    <t xml:space="preserve">This application will enable you to apply for post disaster Hazard Mitigation Grant Program funding.  This application is designed to capture the necessary information to meet program requirements.  Applicants are  encouraged to take ample time, read through the questions carefully, and complete each of the sections.  This will enable you to move through the application process most efficiently. </t>
  </si>
  <si>
    <t>E. UEI Number</t>
  </si>
  <si>
    <t xml:space="preserve">DATE:  </t>
  </si>
  <si>
    <t>City, State, Zip Code</t>
  </si>
  <si>
    <t>POC Email</t>
  </si>
  <si>
    <t>POC Phone</t>
  </si>
  <si>
    <t>Alternate POC Email</t>
  </si>
  <si>
    <t>Alt POC Phone</t>
  </si>
  <si>
    <t>F. FIPS Code</t>
  </si>
  <si>
    <t xml:space="preserve">State Legislative Districts </t>
  </si>
  <si>
    <t>Senate</t>
  </si>
  <si>
    <t>House</t>
  </si>
  <si>
    <t>Community's CID Number</t>
  </si>
  <si>
    <t>Windstorm</t>
  </si>
  <si>
    <t>% of Total Cost</t>
  </si>
  <si>
    <r>
      <t xml:space="preserve">A. Estimated Project Cost &amp; Shares - </t>
    </r>
    <r>
      <rPr>
        <b/>
        <sz val="10"/>
        <color rgb="FFFF0000"/>
        <rFont val="Arial"/>
        <family val="2"/>
      </rPr>
      <t>Do not change the budget from the NOI unless you have received approval from the SEMA Grant Manager or State Hazard Mitigation Officer.</t>
    </r>
  </si>
  <si>
    <t>https://mostateparks.com/page/84261/section-106-review</t>
  </si>
  <si>
    <t>Required: A Section 106 Form and process is available at:</t>
  </si>
  <si>
    <t xml:space="preserve">Net Present Value of Project Benefits </t>
  </si>
  <si>
    <t>Total Project Cost Estimate</t>
  </si>
  <si>
    <t xml:space="preserve">Benefit-Cost Ratio for the Project </t>
  </si>
  <si>
    <t xml:space="preserve">Local Mitigation Plan Resolution of Adoption </t>
  </si>
  <si>
    <r>
      <t xml:space="preserve">1. </t>
    </r>
    <r>
      <rPr>
        <b/>
        <sz val="10"/>
        <color rgb="FFFF0000"/>
        <rFont val="Arial"/>
        <family val="2"/>
      </rPr>
      <t xml:space="preserve">Title </t>
    </r>
    <r>
      <rPr>
        <b/>
        <sz val="10"/>
        <rFont val="Arial"/>
        <family val="2"/>
      </rPr>
      <t>of Applicant/Community's Local Hazard Mitigation Plan &amp; Date Approved:</t>
    </r>
  </si>
  <si>
    <t>E. How does the proposed mitigation measure address a repetitive problem or a problem that poses a significant risk to public health and life safety if left unresolved? Is an accessible and effective warning systems in place to notify prospective community safe room occupants, including those with disabilities, when they should evacuate to the safe room facility. Explain:</t>
  </si>
  <si>
    <t>SRDA</t>
  </si>
  <si>
    <t>Safe Room Design Assurance Letter</t>
  </si>
  <si>
    <t xml:space="preserve">Copy of the adoption resolution from the currently approved local hazard mitigation plan. The project Mitigation Action Item is required to be in the local hazard mitigation plan to be eligible, but not required to include in application. </t>
  </si>
  <si>
    <t xml:space="preserve">A TOPO map of the general region including the proposed project site must be attached to the application.  The proposed safe room location must be marked on the TOPO Map.  </t>
  </si>
  <si>
    <t>A basic footprint drawing must be submitted showing the safe room envelope, its dimensions, and all interior rooms.</t>
  </si>
  <si>
    <t>If including the surroudning residences, this map should reflect the half mile radius from the proposed project site that the targeted population must either be located in or reside within. Google Earth can be used to construct this map.</t>
  </si>
  <si>
    <t>Census data is a valuable resource for documenting the number of occupants who reside or are located within a 5 minute walking distance not to exceed a half mile radius of the proposed project site. For fixed populations such as students, faculty, staff, and visitors at a school, documentation of daily attendance, after school activities and attendance, and other records may be provided. Data sources and necessary attachments should be provided in addition to the narrative and calculations describing the square footage derived based on the target population utilizing the safe room.  (Population count summary, physical county of residential structures (if applicable), school population letter, census data, safe room area calculation)</t>
  </si>
  <si>
    <t>B. Provide maintenance and cleaning schedule for the useful life of the project (identify who is responsible) and estimated annual maintenance costs. If the entity/responsibly party for regular long-term maintenance is different than the entity signing and certifying this application, please attach a letter from the entity accepting performance responsibility.</t>
  </si>
  <si>
    <t>FEMA requires that any significant application element be verified by attaching adequate supporting documentation. (latitidue/Longitude map, detailed cost estimate narrative, detailed cost estimate, storm data)</t>
  </si>
  <si>
    <t>H. Other Environmental / Historic Preservation Laws or Issues</t>
  </si>
  <si>
    <t>I. Summary and Cost of Potential Impacts</t>
  </si>
  <si>
    <t>Having answered the questions in Parts A through H, have you identified any aspects of your proposed project that have the potential to impact environmental resources or historic properties?</t>
  </si>
  <si>
    <t>Update 7-1-2025</t>
  </si>
  <si>
    <t>Safe Room</t>
  </si>
  <si>
    <r>
      <t xml:space="preserve">Evacuation/Site Map               </t>
    </r>
    <r>
      <rPr>
        <sz val="8"/>
        <rFont val="Times New Roman"/>
        <family val="1"/>
      </rPr>
      <t>*Reference FEMA Evacuation/ Site Drill Guidelines &amp; Letter Template</t>
    </r>
  </si>
  <si>
    <t xml:space="preserve">Narrative identifying the target  population, methodology of documenting the population numbers, and calculation of the USF/GSF. </t>
  </si>
  <si>
    <t>Management Cost For Sub-Recipients Form (SRMC)</t>
  </si>
  <si>
    <r>
      <t xml:space="preserve">Hazard Mitigation Grant Program-Management Cost. Fill out form to verify if or not receiving management cost. </t>
    </r>
    <r>
      <rPr>
        <i/>
        <sz val="9"/>
        <rFont val="Times New Roman"/>
        <family val="1"/>
      </rPr>
      <t xml:space="preserve">(If applicable) </t>
    </r>
    <r>
      <rPr>
        <sz val="9"/>
        <rFont val="Times New Roman"/>
        <family val="1"/>
      </rPr>
      <t>(SRMC letter-budget, SRMC Excel spreadsheet)</t>
    </r>
  </si>
  <si>
    <r>
      <t xml:space="preserve">FIRM or FIRMette                                     </t>
    </r>
    <r>
      <rPr>
        <sz val="8"/>
        <rFont val="Times New Roman"/>
        <family val="1"/>
      </rPr>
      <t>*Component of SHPO Concurrence Documents</t>
    </r>
  </si>
  <si>
    <r>
      <t xml:space="preserve">Site Photos                                                </t>
    </r>
    <r>
      <rPr>
        <sz val="8"/>
        <rFont val="Times New Roman"/>
        <family val="1"/>
      </rPr>
      <t>*Component of SHPO Concurrence Documents</t>
    </r>
  </si>
  <si>
    <r>
      <t xml:space="preserve">Topographical Map                                   </t>
    </r>
    <r>
      <rPr>
        <sz val="8"/>
        <rFont val="Times New Roman"/>
        <family val="1"/>
      </rPr>
      <t>*Component of SHPO Concurrence Documents</t>
    </r>
  </si>
  <si>
    <t>A narrative must be attached to the application explaining how an operations and maintenance plan that conforms to FEMA 361,  will be developed.  The O&amp;M plan narrative should include a statement that the plan will address all elements of Chapter 9, Emergency Management Considerations, of FEMA 361.  This narrative is not necessary if a DRAFT O&amp;M plan is available to be submitted in conjunction with the submission of the initial application.</t>
  </si>
  <si>
    <r>
      <t xml:space="preserve">Benefit Cost Analysis   </t>
    </r>
    <r>
      <rPr>
        <sz val="9"/>
        <color theme="4" tint="-0.249977111117893"/>
        <rFont val="Times New Roman"/>
        <family val="1"/>
      </rPr>
      <t xml:space="preserve">https://www.fema.gov/grants/tools/benefit-cost-analysis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</si>
</sst>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quot;$&quot;#,##0.00"/>
    <numFmt numFmtId="165" formatCode="0_)"/>
    <numFmt numFmtId="166" formatCode="[$-409]mmm\-yy;@"/>
    <numFmt numFmtId="167" formatCode="[$-409]mmmm\-yy;@"/>
    <numFmt numFmtId="168" formatCode="[&lt;=9999999]###\-####;\(###\)\ ###\-####"/>
    <numFmt numFmtId="169" formatCode="0.0_)"/>
  </numFmts>
  <fonts count="49" x14ac:knownFonts="1">
    <font>
      <sz val="11"/>
      <color theme="1"/>
      <name val="Calibri"/>
      <family val="2"/>
      <scheme val="minor"/>
    </font>
    <font>
      <b/>
      <sz val="10"/>
      <name val="Arial"/>
      <family val="2"/>
    </font>
    <font>
      <b/>
      <sz val="12"/>
      <name val="Arial"/>
      <family val="2"/>
    </font>
    <font>
      <sz val="10"/>
      <name val="Arial"/>
      <family val="2"/>
    </font>
    <font>
      <sz val="9"/>
      <name val="Arial"/>
      <family val="2"/>
    </font>
    <font>
      <sz val="8"/>
      <name val="Arial"/>
      <family val="2"/>
    </font>
    <font>
      <b/>
      <sz val="8"/>
      <name val="Arial"/>
      <family val="2"/>
    </font>
    <font>
      <sz val="12"/>
      <name val="Arial"/>
      <family val="2"/>
    </font>
    <font>
      <sz val="11"/>
      <name val="Calibri"/>
      <family val="2"/>
    </font>
    <font>
      <sz val="10"/>
      <name val="Arial"/>
      <family val="2"/>
    </font>
    <font>
      <u/>
      <sz val="10"/>
      <color indexed="12"/>
      <name val="Arial"/>
      <family val="2"/>
    </font>
    <font>
      <sz val="8"/>
      <name val="Arial"/>
      <family val="2"/>
    </font>
    <font>
      <b/>
      <sz val="11"/>
      <name val="Arial"/>
      <family val="2"/>
    </font>
    <font>
      <sz val="11"/>
      <name val="Arial"/>
      <family val="2"/>
    </font>
    <font>
      <u/>
      <sz val="10"/>
      <name val="Arial"/>
      <family val="2"/>
    </font>
    <font>
      <i/>
      <sz val="10"/>
      <name val="Arial"/>
      <family val="2"/>
    </font>
    <font>
      <i/>
      <sz val="11"/>
      <name val="Arial"/>
      <family val="2"/>
    </font>
    <font>
      <i/>
      <sz val="9"/>
      <name val="Arial"/>
      <family val="2"/>
    </font>
    <font>
      <sz val="10"/>
      <color indexed="8"/>
      <name val="Arial"/>
      <family val="2"/>
    </font>
    <font>
      <sz val="11"/>
      <name val="Times New Roman"/>
      <family val="1"/>
    </font>
    <font>
      <sz val="8"/>
      <name val="Calibri"/>
      <family val="2"/>
    </font>
    <font>
      <b/>
      <sz val="10"/>
      <color indexed="8"/>
      <name val="Arial"/>
      <family val="2"/>
    </font>
    <font>
      <sz val="10"/>
      <color indexed="10"/>
      <name val="Arial"/>
      <family val="2"/>
    </font>
    <font>
      <u/>
      <sz val="10"/>
      <color indexed="30"/>
      <name val="Arial"/>
      <family val="2"/>
    </font>
    <font>
      <sz val="11"/>
      <color theme="1"/>
      <name val="Calibri"/>
      <family val="2"/>
      <scheme val="minor"/>
    </font>
    <font>
      <sz val="12"/>
      <name val="Helv"/>
    </font>
    <font>
      <b/>
      <i/>
      <sz val="10"/>
      <name val="Arial"/>
      <family val="2"/>
    </font>
    <font>
      <b/>
      <sz val="11"/>
      <color theme="0"/>
      <name val="Arial"/>
      <family val="2"/>
    </font>
    <font>
      <sz val="12"/>
      <name val="Times New Roman"/>
      <family val="1"/>
    </font>
    <font>
      <b/>
      <sz val="11"/>
      <color theme="1"/>
      <name val="Calibri"/>
      <family val="2"/>
      <scheme val="minor"/>
    </font>
    <font>
      <b/>
      <sz val="11"/>
      <color rgb="FFC00000"/>
      <name val="Calibri"/>
      <family val="2"/>
      <scheme val="minor"/>
    </font>
    <font>
      <b/>
      <sz val="10"/>
      <color theme="3"/>
      <name val="Calibri"/>
      <family val="2"/>
      <scheme val="minor"/>
    </font>
    <font>
      <b/>
      <sz val="10"/>
      <color theme="1"/>
      <name val="Calibri"/>
      <family val="2"/>
      <scheme val="minor"/>
    </font>
    <font>
      <sz val="12"/>
      <color theme="1"/>
      <name val="Calibri"/>
      <family val="2"/>
      <scheme val="minor"/>
    </font>
    <font>
      <sz val="8"/>
      <color theme="1"/>
      <name val="Calibri"/>
      <family val="2"/>
      <scheme val="minor"/>
    </font>
    <font>
      <sz val="14"/>
      <color theme="1"/>
      <name val="Calibri"/>
      <family val="2"/>
      <scheme val="minor"/>
    </font>
    <font>
      <b/>
      <u/>
      <sz val="12"/>
      <color theme="1"/>
      <name val="Calibri"/>
      <family val="2"/>
      <scheme val="minor"/>
    </font>
    <font>
      <b/>
      <sz val="12"/>
      <color theme="1"/>
      <name val="Calibri"/>
      <family val="2"/>
      <scheme val="minor"/>
    </font>
    <font>
      <u/>
      <sz val="11"/>
      <color theme="1"/>
      <name val="Calibri"/>
      <family val="2"/>
      <scheme val="minor"/>
    </font>
    <font>
      <sz val="8.5"/>
      <color theme="1"/>
      <name val="Calibri"/>
      <family val="2"/>
      <scheme val="minor"/>
    </font>
    <font>
      <sz val="10"/>
      <color theme="1"/>
      <name val="Calibri"/>
      <family val="2"/>
      <scheme val="minor"/>
    </font>
    <font>
      <sz val="9"/>
      <color theme="1"/>
      <name val="Calibri"/>
      <family val="2"/>
      <scheme val="minor"/>
    </font>
    <font>
      <b/>
      <sz val="12"/>
      <color rgb="FFC00000"/>
      <name val="Calibri"/>
      <family val="2"/>
      <scheme val="minor"/>
    </font>
    <font>
      <b/>
      <sz val="10"/>
      <color rgb="FFFF0000"/>
      <name val="Arial"/>
      <family val="2"/>
    </font>
    <font>
      <b/>
      <u/>
      <sz val="10"/>
      <name val="Arial"/>
      <family val="2"/>
    </font>
    <font>
      <sz val="9"/>
      <name val="Times New Roman"/>
      <family val="1"/>
    </font>
    <font>
      <sz val="8"/>
      <name val="Times New Roman"/>
      <family val="1"/>
    </font>
    <font>
      <i/>
      <sz val="9"/>
      <name val="Times New Roman"/>
      <family val="1"/>
    </font>
    <font>
      <sz val="9"/>
      <color theme="4" tint="-0.249977111117893"/>
      <name val="Times New Roman"/>
      <family val="1"/>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51"/>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7FDB9"/>
        <bgColor indexed="64"/>
      </patternFill>
    </fill>
    <fill>
      <patternFill patternType="solid">
        <fgColor theme="6" tint="0.59999389629810485"/>
        <bgColor indexed="64"/>
      </patternFill>
    </fill>
    <fill>
      <patternFill patternType="solid">
        <fgColor theme="0" tint="-0.249977111117893"/>
        <bgColor indexed="64"/>
      </patternFill>
    </fill>
  </fills>
  <borders count="12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bottom style="thick">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64"/>
      </right>
      <top/>
      <bottom/>
      <diagonal/>
    </border>
    <border>
      <left style="thin">
        <color indexed="8"/>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style="thin">
        <color indexed="8"/>
      </left>
      <right/>
      <top style="thin">
        <color indexed="64"/>
      </top>
      <bottom style="double">
        <color indexed="64"/>
      </bottom>
      <diagonal/>
    </border>
    <border>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thin">
        <color indexed="64"/>
      </right>
      <top style="thin">
        <color indexed="64"/>
      </top>
      <bottom style="double">
        <color indexed="64"/>
      </bottom>
      <diagonal/>
    </border>
    <border>
      <left/>
      <right style="thin">
        <color indexed="8"/>
      </right>
      <top style="medium">
        <color indexed="64"/>
      </top>
      <bottom/>
      <diagonal/>
    </border>
    <border>
      <left/>
      <right style="thin">
        <color indexed="8"/>
      </right>
      <top/>
      <bottom style="thin">
        <color indexed="64"/>
      </bottom>
      <diagonal/>
    </border>
    <border>
      <left style="medium">
        <color indexed="64"/>
      </left>
      <right style="thin">
        <color indexed="8"/>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bottom style="thin">
        <color indexed="8"/>
      </bottom>
      <diagonal/>
    </border>
    <border>
      <left style="thin">
        <color indexed="64"/>
      </left>
      <right style="medium">
        <color indexed="64"/>
      </right>
      <top/>
      <bottom/>
      <diagonal/>
    </border>
    <border>
      <left style="medium">
        <color indexed="64"/>
      </left>
      <right/>
      <top style="thin">
        <color indexed="8"/>
      </top>
      <bottom style="thin">
        <color indexed="8"/>
      </bottom>
      <diagonal/>
    </border>
    <border>
      <left style="medium">
        <color indexed="64"/>
      </left>
      <right style="thin">
        <color indexed="8"/>
      </right>
      <top style="thin">
        <color indexed="8"/>
      </top>
      <bottom/>
      <diagonal/>
    </border>
    <border>
      <left style="thin">
        <color indexed="64"/>
      </left>
      <right style="medium">
        <color indexed="64"/>
      </right>
      <top/>
      <bottom style="thin">
        <color indexed="64"/>
      </bottom>
      <diagonal/>
    </border>
    <border>
      <left style="medium">
        <color indexed="64"/>
      </left>
      <right style="thin">
        <color indexed="8"/>
      </right>
      <top/>
      <bottom/>
      <diagonal/>
    </border>
    <border>
      <left style="thin">
        <color indexed="8"/>
      </left>
      <right style="medium">
        <color indexed="64"/>
      </right>
      <top style="thin">
        <color indexed="64"/>
      </top>
      <bottom style="double">
        <color indexed="64"/>
      </bottom>
      <diagonal/>
    </border>
    <border>
      <left style="medium">
        <color indexed="64"/>
      </left>
      <right/>
      <top style="thin">
        <color indexed="8"/>
      </top>
      <bottom/>
      <diagonal/>
    </border>
    <border>
      <left style="medium">
        <color indexed="64"/>
      </left>
      <right/>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thin">
        <color indexed="8"/>
      </bottom>
      <diagonal/>
    </border>
    <border>
      <left style="thin">
        <color indexed="64"/>
      </left>
      <right/>
      <top style="thin">
        <color indexed="8"/>
      </top>
      <bottom/>
      <diagonal/>
    </border>
    <border>
      <left style="medium">
        <color indexed="64"/>
      </left>
      <right style="thin">
        <color indexed="8"/>
      </right>
      <top style="thin">
        <color indexed="64"/>
      </top>
      <bottom style="thin">
        <color indexed="8"/>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thin">
        <color indexed="8"/>
      </left>
      <right style="medium">
        <color indexed="8"/>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medium">
        <color indexed="64"/>
      </right>
      <top style="thick">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4">
    <xf numFmtId="0" fontId="0" fillId="0" borderId="0"/>
    <xf numFmtId="44" fontId="9"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9" fillId="0" borderId="0"/>
    <xf numFmtId="0" fontId="9" fillId="0" borderId="0"/>
    <xf numFmtId="0" fontId="9" fillId="0" borderId="0"/>
    <xf numFmtId="0" fontId="9" fillId="0" borderId="0"/>
    <xf numFmtId="0" fontId="25" fillId="0" borderId="0"/>
    <xf numFmtId="0" fontId="25" fillId="0" borderId="0"/>
    <xf numFmtId="0" fontId="25" fillId="0" borderId="0"/>
    <xf numFmtId="44" fontId="24" fillId="0" borderId="0" applyFont="0" applyFill="0" applyBorder="0" applyAlignment="0" applyProtection="0"/>
    <xf numFmtId="44" fontId="24" fillId="0" borderId="0" applyFont="0" applyFill="0" applyBorder="0" applyAlignment="0" applyProtection="0"/>
  </cellStyleXfs>
  <cellXfs count="1038">
    <xf numFmtId="0" fontId="0" fillId="0" borderId="0" xfId="0"/>
    <xf numFmtId="0" fontId="3" fillId="0" borderId="1" xfId="0" applyFont="1" applyBorder="1" applyAlignment="1">
      <alignment vertical="center" wrapText="1"/>
    </xf>
    <xf numFmtId="0" fontId="3" fillId="0" borderId="0" xfId="0" applyFont="1"/>
    <xf numFmtId="0" fontId="3" fillId="0" borderId="1" xfId="0" applyFont="1" applyFill="1" applyBorder="1" applyAlignment="1" applyProtection="1">
      <alignment vertical="center" wrapText="1"/>
    </xf>
    <xf numFmtId="0" fontId="3" fillId="0" borderId="0" xfId="0" applyFont="1" applyFill="1" applyProtection="1"/>
    <xf numFmtId="0" fontId="3" fillId="0" borderId="0" xfId="0" applyFont="1" applyFill="1" applyAlignment="1" applyProtection="1">
      <alignment horizontal="right" vertical="top"/>
    </xf>
    <xf numFmtId="0" fontId="3" fillId="0" borderId="0" xfId="0" applyFont="1" applyFill="1" applyAlignment="1" applyProtection="1">
      <alignment horizontal="left" vertical="top"/>
      <protection locked="0"/>
    </xf>
    <xf numFmtId="0" fontId="3" fillId="0" borderId="0" xfId="0" applyFont="1" applyFill="1" applyAlignment="1" applyProtection="1">
      <alignment horizontal="left" vertical="top"/>
    </xf>
    <xf numFmtId="0" fontId="3" fillId="0" borderId="1" xfId="0" applyFont="1" applyFill="1" applyBorder="1" applyAlignment="1" applyProtection="1">
      <alignment horizontal="left" vertical="center"/>
    </xf>
    <xf numFmtId="0" fontId="3" fillId="0" borderId="0" xfId="0" applyFont="1" applyBorder="1" applyAlignment="1">
      <alignment horizontal="left" vertical="top"/>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top" wrapText="1"/>
      <protection locked="0"/>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0" xfId="0" applyFont="1" applyFill="1" applyBorder="1" applyAlignment="1" applyProtection="1">
      <alignment horizontal="left" vertical="top" wrapText="1"/>
    </xf>
    <xf numFmtId="0" fontId="3" fillId="0" borderId="0" xfId="0" applyFont="1" applyFill="1" applyBorder="1" applyAlignment="1">
      <alignment wrapText="1"/>
    </xf>
    <xf numFmtId="0" fontId="3" fillId="0" borderId="2" xfId="0" applyFont="1" applyBorder="1"/>
    <xf numFmtId="0" fontId="3" fillId="0" borderId="1" xfId="0" applyFont="1" applyFill="1" applyBorder="1" applyAlignment="1" applyProtection="1">
      <alignment horizontal="left" vertical="center" wrapText="1"/>
    </xf>
    <xf numFmtId="0" fontId="3" fillId="0" borderId="0" xfId="0" applyFont="1" applyFill="1" applyAlignment="1" applyProtection="1">
      <alignment horizontal="left" vertical="top" wrapText="1"/>
    </xf>
    <xf numFmtId="0" fontId="3" fillId="0" borderId="0" xfId="0" applyFont="1" applyFill="1" applyAlignment="1" applyProtection="1">
      <alignment horizontal="left" vertical="top" wrapText="1"/>
      <protection locked="0"/>
    </xf>
    <xf numFmtId="0" fontId="3" fillId="0" borderId="3" xfId="0" applyFont="1" applyFill="1" applyBorder="1" applyAlignment="1" applyProtection="1">
      <alignment horizontal="left" vertical="center"/>
    </xf>
    <xf numFmtId="0" fontId="3" fillId="0" borderId="0" xfId="0" applyFont="1" applyFill="1" applyBorder="1" applyAlignment="1" applyProtection="1">
      <alignment horizontal="left" vertical="top"/>
      <protection locked="0"/>
    </xf>
    <xf numFmtId="0" fontId="3" fillId="0" borderId="0" xfId="0" applyFont="1" applyBorder="1" applyAlignment="1"/>
    <xf numFmtId="0" fontId="4" fillId="0" borderId="1" xfId="0" applyFont="1" applyFill="1" applyBorder="1" applyAlignment="1" applyProtection="1">
      <alignment horizontal="right" vertical="center"/>
    </xf>
    <xf numFmtId="0" fontId="5"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Fill="1"/>
    <xf numFmtId="0" fontId="1"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xf numFmtId="0" fontId="3" fillId="0" borderId="0" xfId="0" applyFont="1" applyFill="1" applyBorder="1" applyAlignment="1" applyProtection="1">
      <alignment vertical="center" wrapText="1"/>
    </xf>
    <xf numFmtId="0" fontId="3" fillId="0" borderId="0" xfId="0" applyFont="1" applyFill="1" applyBorder="1" applyAlignment="1">
      <alignment vertical="top" wrapText="1"/>
    </xf>
    <xf numFmtId="0" fontId="3" fillId="0" borderId="4" xfId="0" applyFont="1" applyFill="1" applyBorder="1"/>
    <xf numFmtId="0" fontId="3" fillId="0" borderId="0" xfId="0" applyFont="1" applyFill="1" applyBorder="1" applyProtection="1"/>
    <xf numFmtId="0" fontId="3" fillId="0" borderId="0" xfId="0" applyFont="1" applyFill="1" applyBorder="1" applyAlignment="1" applyProtection="1">
      <alignment vertical="top" wrapText="1"/>
    </xf>
    <xf numFmtId="0" fontId="6" fillId="0" borderId="0" xfId="0" applyFont="1" applyFill="1" applyBorder="1" applyAlignment="1" applyProtection="1">
      <alignment horizontal="center"/>
      <protection locked="0"/>
    </xf>
    <xf numFmtId="0" fontId="2" fillId="0" borderId="0" xfId="0" applyFont="1" applyAlignment="1">
      <alignment horizontal="left" vertical="center" wrapText="1"/>
    </xf>
    <xf numFmtId="0" fontId="3" fillId="0" borderId="0" xfId="0" applyFont="1" applyAlignment="1">
      <alignment vertical="center" wrapText="1"/>
    </xf>
    <xf numFmtId="0" fontId="1" fillId="0" borderId="0" xfId="0" applyFont="1" applyFill="1" applyBorder="1" applyAlignment="1" applyProtection="1">
      <alignment vertical="center" wrapText="1"/>
    </xf>
    <xf numFmtId="0" fontId="0" fillId="0" borderId="0" xfId="0" applyAlignment="1">
      <alignment vertical="center" wrapText="1"/>
    </xf>
    <xf numFmtId="0" fontId="1" fillId="0" borderId="0" xfId="0" applyFont="1" applyFill="1" applyBorder="1" applyAlignment="1" applyProtection="1">
      <alignment horizontal="left" vertical="top"/>
      <protection locked="0"/>
    </xf>
    <xf numFmtId="0" fontId="0" fillId="0" borderId="0" xfId="0" applyFill="1" applyBorder="1" applyAlignment="1">
      <alignment vertical="top" wrapText="1"/>
    </xf>
    <xf numFmtId="0" fontId="0" fillId="0" borderId="0" xfId="0" applyFill="1" applyBorder="1"/>
    <xf numFmtId="0" fontId="0" fillId="0" borderId="4" xfId="0" applyFill="1" applyBorder="1"/>
    <xf numFmtId="0" fontId="0" fillId="0" borderId="0" xfId="0" applyFill="1" applyBorder="1" applyAlignment="1">
      <alignment vertical="center"/>
    </xf>
    <xf numFmtId="0" fontId="0" fillId="0" borderId="0" xfId="0" applyFill="1" applyBorder="1" applyAlignment="1"/>
    <xf numFmtId="0" fontId="0" fillId="0" borderId="0" xfId="0" applyFill="1" applyBorder="1" applyAlignment="1">
      <alignment horizontal="left"/>
    </xf>
    <xf numFmtId="0" fontId="0" fillId="0" borderId="0" xfId="0"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pplyProtection="1">
      <alignment horizontal="center" wrapText="1"/>
      <protection locked="0"/>
    </xf>
    <xf numFmtId="0" fontId="3" fillId="0" borderId="0" xfId="0" applyFont="1" applyFill="1" applyBorder="1" applyAlignment="1">
      <alignment horizontal="center" wrapText="1"/>
    </xf>
    <xf numFmtId="0" fontId="3" fillId="0" borderId="0" xfId="0" applyFont="1" applyFill="1" applyBorder="1"/>
    <xf numFmtId="0" fontId="3" fillId="0" borderId="0" xfId="0" applyFont="1" applyFill="1" applyBorder="1" applyAlignment="1">
      <alignment horizontal="left" wrapText="1"/>
    </xf>
    <xf numFmtId="0" fontId="3" fillId="0" borderId="0" xfId="0" applyFont="1" applyFill="1" applyBorder="1" applyAlignment="1">
      <alignment horizontal="left" vertical="center" wrapText="1"/>
    </xf>
    <xf numFmtId="0" fontId="0" fillId="0" borderId="2" xfId="0" applyFill="1" applyBorder="1"/>
    <xf numFmtId="0" fontId="2" fillId="0" borderId="0" xfId="0" applyFont="1" applyFill="1" applyBorder="1" applyAlignment="1">
      <alignment vertical="center"/>
    </xf>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2" xfId="0" applyFont="1" applyFill="1" applyBorder="1"/>
    <xf numFmtId="0" fontId="0" fillId="0" borderId="0" xfId="0" applyFill="1"/>
    <xf numFmtId="0" fontId="8" fillId="0" borderId="0" xfId="0" applyFont="1" applyFill="1"/>
    <xf numFmtId="0" fontId="9" fillId="2" borderId="0" xfId="7" applyFont="1" applyFill="1" applyProtection="1"/>
    <xf numFmtId="0" fontId="9" fillId="0" borderId="0" xfId="7" applyBorder="1" applyAlignment="1">
      <alignment vertical="center" wrapText="1"/>
    </xf>
    <xf numFmtId="0" fontId="13" fillId="2" borderId="0" xfId="7" applyFont="1" applyFill="1" applyAlignment="1" applyProtection="1">
      <alignment wrapText="1"/>
    </xf>
    <xf numFmtId="0" fontId="12" fillId="2" borderId="0" xfId="7" applyFont="1" applyFill="1" applyProtection="1"/>
    <xf numFmtId="0" fontId="9" fillId="0" borderId="0" xfId="7" applyAlignment="1">
      <alignment vertical="center" wrapText="1"/>
    </xf>
    <xf numFmtId="0" fontId="12" fillId="0" borderId="0" xfId="7" applyFont="1" applyAlignment="1" applyProtection="1">
      <alignment horizontal="left" vertical="top" wrapText="1"/>
    </xf>
    <xf numFmtId="0" fontId="1" fillId="2" borderId="0" xfId="7" applyFont="1" applyFill="1" applyProtection="1"/>
    <xf numFmtId="0" fontId="1" fillId="0" borderId="0" xfId="7" applyFont="1" applyFill="1" applyBorder="1" applyAlignment="1" applyProtection="1">
      <alignment horizontal="center" vertical="center" wrapText="1"/>
    </xf>
    <xf numFmtId="0" fontId="7" fillId="2" borderId="0" xfId="7" applyFont="1" applyFill="1" applyProtection="1"/>
    <xf numFmtId="0" fontId="9" fillId="0" borderId="0" xfId="7" applyProtection="1"/>
    <xf numFmtId="0" fontId="9" fillId="0" borderId="0" xfId="7"/>
    <xf numFmtId="0" fontId="9" fillId="0" borderId="0" xfId="7" applyAlignment="1">
      <alignment vertical="center"/>
    </xf>
    <xf numFmtId="0" fontId="9" fillId="0" borderId="0" xfId="7" applyFill="1" applyProtection="1"/>
    <xf numFmtId="0" fontId="9" fillId="0" borderId="0" xfId="7" applyBorder="1"/>
    <xf numFmtId="0" fontId="9" fillId="0" borderId="6" xfId="7" applyFont="1" applyBorder="1" applyProtection="1"/>
    <xf numFmtId="0" fontId="9" fillId="0" borderId="0" xfId="7" applyFont="1" applyBorder="1" applyProtection="1"/>
    <xf numFmtId="0" fontId="9" fillId="0" borderId="7" xfId="7" applyFont="1" applyBorder="1" applyProtection="1"/>
    <xf numFmtId="0" fontId="13" fillId="0" borderId="0" xfId="7" applyFont="1" applyBorder="1" applyProtection="1"/>
    <xf numFmtId="0" fontId="9" fillId="0" borderId="0" xfId="7" applyBorder="1" applyAlignment="1" applyProtection="1"/>
    <xf numFmtId="0" fontId="9" fillId="0" borderId="0" xfId="7" applyBorder="1" applyProtection="1"/>
    <xf numFmtId="0" fontId="9" fillId="0" borderId="0" xfId="7" applyFill="1" applyBorder="1" applyAlignment="1"/>
    <xf numFmtId="0" fontId="9" fillId="0" borderId="0" xfId="7" applyFont="1" applyFill="1" applyBorder="1" applyAlignment="1"/>
    <xf numFmtId="0" fontId="9" fillId="0" borderId="0" xfId="7" applyFont="1" applyFill="1" applyBorder="1"/>
    <xf numFmtId="0" fontId="9" fillId="0" borderId="0" xfId="7" applyFill="1" applyBorder="1" applyAlignment="1">
      <alignment vertical="center"/>
    </xf>
    <xf numFmtId="0" fontId="9" fillId="3" borderId="2" xfId="7" applyFont="1" applyFill="1" applyBorder="1" applyProtection="1">
      <protection locked="0"/>
    </xf>
    <xf numFmtId="0" fontId="15" fillId="0" borderId="0" xfId="7" applyFont="1" applyBorder="1" applyAlignment="1" applyProtection="1">
      <alignment horizontal="center"/>
    </xf>
    <xf numFmtId="0" fontId="9" fillId="0" borderId="0" xfId="7" applyFont="1" applyBorder="1"/>
    <xf numFmtId="0" fontId="9" fillId="0" borderId="2" xfId="7" applyFont="1" applyBorder="1" applyProtection="1"/>
    <xf numFmtId="0" fontId="1" fillId="0" borderId="0" xfId="7" applyFont="1" applyFill="1" applyBorder="1" applyAlignment="1">
      <alignment vertical="center" wrapText="1"/>
    </xf>
    <xf numFmtId="0" fontId="1" fillId="0" borderId="0" xfId="7" applyFont="1" applyFill="1" applyBorder="1" applyAlignment="1">
      <alignment horizontal="center" vertical="center" wrapText="1"/>
    </xf>
    <xf numFmtId="0" fontId="4" fillId="0" borderId="1" xfId="7" applyFont="1" applyBorder="1" applyAlignment="1">
      <alignment vertical="center" wrapText="1"/>
    </xf>
    <xf numFmtId="0" fontId="9" fillId="0" borderId="0" xfId="7" applyFont="1"/>
    <xf numFmtId="0" fontId="9" fillId="0" borderId="1" xfId="7" applyFont="1" applyFill="1" applyBorder="1" applyAlignment="1" applyProtection="1">
      <alignment vertical="center" wrapText="1"/>
    </xf>
    <xf numFmtId="0" fontId="9" fillId="0" borderId="0" xfId="7" applyFont="1" applyFill="1" applyAlignment="1" applyProtection="1">
      <alignment horizontal="left" vertical="top"/>
      <protection locked="0"/>
    </xf>
    <xf numFmtId="0" fontId="9" fillId="0" borderId="0" xfId="7" applyFont="1" applyFill="1" applyAlignment="1" applyProtection="1">
      <alignment horizontal="left" vertical="top"/>
    </xf>
    <xf numFmtId="0" fontId="9" fillId="0" borderId="0" xfId="7" applyFont="1" applyFill="1" applyProtection="1"/>
    <xf numFmtId="0" fontId="9" fillId="0" borderId="0" xfId="7" applyFont="1" applyFill="1" applyAlignment="1" applyProtection="1">
      <alignment horizontal="right" vertical="top"/>
    </xf>
    <xf numFmtId="0" fontId="9" fillId="0" borderId="1" xfId="7" applyFont="1" applyFill="1" applyBorder="1" applyAlignment="1" applyProtection="1">
      <alignment horizontal="left" vertical="center"/>
    </xf>
    <xf numFmtId="0" fontId="9" fillId="0" borderId="0" xfId="7" applyFont="1" applyBorder="1" applyAlignment="1">
      <alignment horizontal="left" vertical="top"/>
    </xf>
    <xf numFmtId="0" fontId="9" fillId="0" borderId="2" xfId="7" applyFill="1" applyBorder="1" applyAlignment="1"/>
    <xf numFmtId="0" fontId="9" fillId="0" borderId="0" xfId="7" applyFont="1" applyFill="1" applyAlignment="1">
      <alignment horizontal="left" vertical="top" wrapText="1"/>
    </xf>
    <xf numFmtId="0" fontId="9" fillId="0" borderId="0" xfId="7" applyFont="1" applyFill="1" applyAlignment="1" applyProtection="1">
      <alignment horizontal="left" vertical="top" wrapText="1"/>
    </xf>
    <xf numFmtId="0" fontId="9" fillId="0" borderId="0" xfId="7" applyFont="1" applyFill="1" applyBorder="1" applyAlignment="1">
      <alignment vertical="center" wrapText="1"/>
    </xf>
    <xf numFmtId="0" fontId="9" fillId="0" borderId="0" xfId="7" applyFont="1" applyFill="1" applyBorder="1" applyAlignment="1">
      <alignment vertical="center"/>
    </xf>
    <xf numFmtId="0" fontId="9" fillId="0" borderId="0" xfId="7" applyFont="1" applyFill="1"/>
    <xf numFmtId="0" fontId="4" fillId="0" borderId="0" xfId="7" applyFont="1" applyFill="1" applyBorder="1" applyAlignment="1" applyProtection="1">
      <alignment horizontal="right" vertical="top"/>
    </xf>
    <xf numFmtId="0" fontId="11" fillId="0" borderId="0" xfId="7" applyFont="1" applyFill="1" applyBorder="1" applyAlignment="1" applyProtection="1">
      <alignment horizontal="center"/>
      <protection locked="0"/>
    </xf>
    <xf numFmtId="0" fontId="9" fillId="0" borderId="0" xfId="7" applyFont="1" applyFill="1" applyBorder="1" applyAlignment="1" applyProtection="1">
      <alignment horizontal="left" vertical="top"/>
    </xf>
    <xf numFmtId="0" fontId="6" fillId="0" borderId="0" xfId="7" applyFont="1" applyFill="1" applyBorder="1" applyAlignment="1" applyProtection="1">
      <alignment horizontal="center"/>
      <protection locked="0"/>
    </xf>
    <xf numFmtId="0" fontId="1" fillId="0" borderId="0" xfId="7" applyFont="1" applyFill="1" applyBorder="1" applyAlignment="1" applyProtection="1">
      <alignment horizontal="left" vertical="top"/>
    </xf>
    <xf numFmtId="0" fontId="9" fillId="0" borderId="2" xfId="7" applyFill="1" applyBorder="1" applyAlignment="1">
      <alignment vertical="center"/>
    </xf>
    <xf numFmtId="0" fontId="9" fillId="0" borderId="2" xfId="7" applyFill="1" applyBorder="1"/>
    <xf numFmtId="0" fontId="9" fillId="0" borderId="0" xfId="7" applyFill="1" applyBorder="1"/>
    <xf numFmtId="0" fontId="1" fillId="0" borderId="0" xfId="7" applyFont="1" applyFill="1" applyBorder="1" applyAlignment="1">
      <alignment vertical="center"/>
    </xf>
    <xf numFmtId="0" fontId="1" fillId="0" borderId="0" xfId="7" applyFont="1" applyFill="1" applyBorder="1" applyAlignment="1">
      <alignment horizontal="center"/>
    </xf>
    <xf numFmtId="0" fontId="1" fillId="0" borderId="0" xfId="7" applyFont="1" applyFill="1" applyBorder="1"/>
    <xf numFmtId="0" fontId="9" fillId="0" borderId="2" xfId="7" applyFont="1" applyFill="1" applyBorder="1" applyAlignment="1" applyProtection="1">
      <alignment vertical="center"/>
    </xf>
    <xf numFmtId="0" fontId="1" fillId="0" borderId="2" xfId="7" applyFont="1" applyFill="1" applyBorder="1" applyAlignment="1" applyProtection="1">
      <alignment horizontal="left" vertical="top"/>
      <protection locked="0"/>
    </xf>
    <xf numFmtId="0" fontId="9" fillId="0" borderId="2" xfId="7" applyFont="1" applyFill="1" applyBorder="1" applyAlignment="1" applyProtection="1">
      <alignment horizontal="left"/>
      <protection locked="0"/>
    </xf>
    <xf numFmtId="0" fontId="9" fillId="0" borderId="2" xfId="7" applyFont="1" applyFill="1" applyBorder="1" applyAlignment="1">
      <alignment horizontal="center"/>
    </xf>
    <xf numFmtId="0" fontId="1" fillId="0" borderId="0" xfId="7" applyFont="1" applyFill="1" applyBorder="1" applyAlignment="1" applyProtection="1">
      <alignment vertical="center"/>
    </xf>
    <xf numFmtId="0" fontId="1" fillId="0" borderId="0" xfId="7" applyFont="1" applyFill="1" applyBorder="1" applyAlignment="1" applyProtection="1">
      <alignment horizontal="left" vertical="top"/>
      <protection locked="0"/>
    </xf>
    <xf numFmtId="0" fontId="1" fillId="0" borderId="0" xfId="7" applyFont="1" applyFill="1" applyBorder="1" applyAlignment="1" applyProtection="1">
      <alignment horizontal="center"/>
      <protection locked="0"/>
    </xf>
    <xf numFmtId="0" fontId="9" fillId="0" borderId="0" xfId="7" applyBorder="1" applyAlignment="1">
      <alignment vertical="center"/>
    </xf>
    <xf numFmtId="0" fontId="9" fillId="0" borderId="5" xfId="7" applyBorder="1" applyAlignment="1">
      <alignment vertical="center"/>
    </xf>
    <xf numFmtId="0" fontId="9" fillId="0" borderId="0" xfId="7" applyFont="1" applyProtection="1"/>
    <xf numFmtId="0" fontId="9" fillId="0" borderId="0" xfId="7" applyProtection="1">
      <protection locked="0"/>
    </xf>
    <xf numFmtId="0" fontId="4" fillId="0" borderId="0" xfId="7" applyFont="1" applyAlignment="1">
      <alignment horizontal="center" vertical="center"/>
    </xf>
    <xf numFmtId="0" fontId="9" fillId="0" borderId="0" xfId="7" applyFont="1" applyAlignment="1">
      <alignment vertical="center" wrapText="1"/>
    </xf>
    <xf numFmtId="0" fontId="9" fillId="0" borderId="0" xfId="7" applyFont="1" applyAlignment="1">
      <alignment vertical="center"/>
    </xf>
    <xf numFmtId="0" fontId="9" fillId="0" borderId="0" xfId="7" applyFill="1" applyAlignment="1">
      <alignment vertical="center"/>
    </xf>
    <xf numFmtId="0" fontId="9" fillId="0" borderId="0" xfId="7" applyFill="1" applyBorder="1" applyAlignment="1">
      <alignment vertical="center" wrapText="1"/>
    </xf>
    <xf numFmtId="0" fontId="12" fillId="0" borderId="0" xfId="7" applyFont="1" applyAlignment="1"/>
    <xf numFmtId="0" fontId="9" fillId="0" borderId="0" xfId="7" applyAlignment="1">
      <alignment horizontal="center"/>
    </xf>
    <xf numFmtId="0" fontId="13" fillId="0" borderId="0" xfId="7" applyFont="1"/>
    <xf numFmtId="0" fontId="9" fillId="0" borderId="0" xfId="7" applyFont="1" applyBorder="1" applyAlignment="1">
      <alignment horizontal="left"/>
    </xf>
    <xf numFmtId="0" fontId="9" fillId="0" borderId="0" xfId="7" applyFill="1" applyBorder="1" applyProtection="1"/>
    <xf numFmtId="8" fontId="9" fillId="0" borderId="0" xfId="7" applyNumberFormat="1" applyFont="1" applyBorder="1" applyAlignment="1">
      <alignment horizontal="left"/>
    </xf>
    <xf numFmtId="0" fontId="4" fillId="3" borderId="2" xfId="7" applyFont="1" applyFill="1" applyBorder="1" applyAlignment="1" applyProtection="1">
      <alignment horizontal="center"/>
      <protection locked="0"/>
    </xf>
    <xf numFmtId="0" fontId="4" fillId="0" borderId="0" xfId="7" applyFont="1" applyFill="1" applyBorder="1" applyAlignment="1" applyProtection="1">
      <alignment horizontal="center"/>
      <protection locked="0"/>
    </xf>
    <xf numFmtId="167" fontId="4" fillId="0" borderId="0" xfId="7" applyNumberFormat="1" applyFont="1" applyFill="1" applyBorder="1" applyAlignment="1" applyProtection="1">
      <alignment horizontal="center"/>
      <protection locked="0"/>
    </xf>
    <xf numFmtId="0" fontId="9" fillId="3" borderId="2" xfId="7" applyFill="1" applyBorder="1" applyAlignment="1" applyProtection="1">
      <alignment horizontal="left"/>
      <protection locked="0"/>
    </xf>
    <xf numFmtId="0" fontId="9" fillId="0" borderId="0" xfId="7" applyFill="1" applyBorder="1" applyAlignment="1" applyProtection="1">
      <alignment horizontal="left"/>
      <protection locked="0"/>
    </xf>
    <xf numFmtId="0" fontId="12" fillId="0" borderId="6" xfId="7" applyFont="1" applyBorder="1" applyProtection="1"/>
    <xf numFmtId="0" fontId="13" fillId="0" borderId="7" xfId="7" applyFont="1" applyBorder="1" applyProtection="1"/>
    <xf numFmtId="0" fontId="13" fillId="0" borderId="6" xfId="7" applyFont="1" applyBorder="1" applyProtection="1"/>
    <xf numFmtId="0" fontId="9" fillId="0" borderId="7" xfId="7" applyBorder="1" applyAlignment="1" applyProtection="1"/>
    <xf numFmtId="0" fontId="9" fillId="0" borderId="7" xfId="7" applyBorder="1" applyProtection="1"/>
    <xf numFmtId="0" fontId="19" fillId="0" borderId="6" xfId="7" applyFont="1" applyBorder="1" applyProtection="1"/>
    <xf numFmtId="0" fontId="9" fillId="0" borderId="6" xfId="7" applyBorder="1" applyProtection="1"/>
    <xf numFmtId="0" fontId="19" fillId="0" borderId="0" xfId="7" applyFont="1" applyBorder="1" applyProtection="1"/>
    <xf numFmtId="0" fontId="13" fillId="0" borderId="0" xfId="7" applyFont="1" applyProtection="1"/>
    <xf numFmtId="0" fontId="9" fillId="0" borderId="0" xfId="7" applyBorder="1" applyAlignment="1">
      <alignment horizontal="left"/>
    </xf>
    <xf numFmtId="0" fontId="4" fillId="0" borderId="0" xfId="7" applyFont="1" applyBorder="1"/>
    <xf numFmtId="0" fontId="9" fillId="0" borderId="8" xfId="7" applyBorder="1"/>
    <xf numFmtId="0" fontId="9" fillId="0" borderId="6" xfId="7" applyBorder="1"/>
    <xf numFmtId="0" fontId="9" fillId="0" borderId="2" xfId="7" applyBorder="1"/>
    <xf numFmtId="0" fontId="9" fillId="0" borderId="9" xfId="7" applyBorder="1"/>
    <xf numFmtId="0" fontId="9" fillId="0" borderId="7" xfId="7" applyBorder="1"/>
    <xf numFmtId="0" fontId="9" fillId="0" borderId="6" xfId="7" applyBorder="1" applyAlignment="1">
      <alignment horizontal="center"/>
    </xf>
    <xf numFmtId="0" fontId="9" fillId="0" borderId="6" xfId="7" applyFont="1" applyBorder="1"/>
    <xf numFmtId="0" fontId="9" fillId="0" borderId="7" xfId="7" applyFont="1" applyBorder="1"/>
    <xf numFmtId="0" fontId="1" fillId="0" borderId="0" xfId="7" applyFont="1" applyAlignment="1">
      <alignment horizontal="center"/>
    </xf>
    <xf numFmtId="0" fontId="9" fillId="2" borderId="0" xfId="7" applyFill="1"/>
    <xf numFmtId="0" fontId="9" fillId="2" borderId="0" xfId="7" applyFill="1" applyAlignment="1">
      <alignment horizontal="left"/>
    </xf>
    <xf numFmtId="0" fontId="9" fillId="0" borderId="21" xfId="7" applyBorder="1"/>
    <xf numFmtId="0" fontId="12" fillId="0" borderId="10" xfId="7" applyFont="1" applyBorder="1" applyAlignment="1"/>
    <xf numFmtId="0" fontId="12" fillId="0" borderId="11" xfId="7" applyFont="1" applyBorder="1" applyAlignment="1"/>
    <xf numFmtId="0" fontId="12" fillId="0" borderId="0" xfId="7" applyFont="1" applyBorder="1" applyAlignment="1">
      <alignment horizontal="center"/>
    </xf>
    <xf numFmtId="0" fontId="13" fillId="0" borderId="0" xfId="7" applyFont="1" applyBorder="1" applyAlignment="1">
      <alignment horizontal="center"/>
    </xf>
    <xf numFmtId="0" fontId="13" fillId="0" borderId="7" xfId="7" applyFont="1" applyBorder="1"/>
    <xf numFmtId="0" fontId="9" fillId="0" borderId="6" xfId="7" applyFont="1" applyBorder="1" applyAlignment="1" applyProtection="1">
      <alignment horizontal="left"/>
    </xf>
    <xf numFmtId="0" fontId="9" fillId="0" borderId="0" xfId="7" applyFont="1" applyBorder="1" applyAlignment="1" applyProtection="1">
      <alignment horizontal="left"/>
    </xf>
    <xf numFmtId="0" fontId="9" fillId="3" borderId="8" xfId="7" applyFont="1" applyFill="1" applyBorder="1"/>
    <xf numFmtId="0" fontId="4" fillId="0" borderId="0" xfId="7" applyFont="1" applyBorder="1" applyAlignment="1">
      <alignment horizontal="center"/>
    </xf>
    <xf numFmtId="0" fontId="4" fillId="0" borderId="0" xfId="7" applyFont="1" applyFill="1" applyBorder="1" applyAlignment="1">
      <alignment horizontal="center"/>
    </xf>
    <xf numFmtId="0" fontId="9" fillId="0" borderId="7" xfId="7" applyBorder="1" applyAlignment="1">
      <alignment horizontal="left"/>
    </xf>
    <xf numFmtId="0" fontId="9" fillId="3" borderId="8" xfId="7" applyFill="1" applyBorder="1" applyAlignment="1" applyProtection="1">
      <alignment horizontal="left"/>
      <protection locked="0"/>
    </xf>
    <xf numFmtId="0" fontId="9" fillId="0" borderId="6" xfId="7" applyBorder="1" applyAlignment="1">
      <alignment horizontal="left"/>
    </xf>
    <xf numFmtId="0" fontId="3" fillId="0" borderId="0" xfId="0" applyFont="1" applyFill="1" applyBorder="1" applyAlignment="1" applyProtection="1">
      <alignment horizontal="left" vertical="center" wrapText="1"/>
      <protection locked="0"/>
    </xf>
    <xf numFmtId="0" fontId="1" fillId="0" borderId="0" xfId="7"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 vertical="center" wrapText="1"/>
      <protection locked="0"/>
    </xf>
    <xf numFmtId="0" fontId="3" fillId="0" borderId="2" xfId="0" applyFont="1" applyFill="1" applyBorder="1" applyProtection="1">
      <protection locked="0"/>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wrapText="1"/>
      <protection locked="0"/>
    </xf>
    <xf numFmtId="0" fontId="9" fillId="0" borderId="0" xfId="7" applyFont="1" applyFill="1" applyBorder="1" applyAlignment="1" applyProtection="1">
      <protection locked="0"/>
    </xf>
    <xf numFmtId="0" fontId="3" fillId="0" borderId="0" xfId="0" applyFont="1" applyFill="1" applyAlignment="1">
      <alignment horizontal="left" vertical="center" wrapText="1"/>
    </xf>
    <xf numFmtId="0" fontId="9" fillId="0" borderId="0" xfId="8"/>
    <xf numFmtId="0" fontId="9" fillId="0" borderId="0" xfId="8" applyBorder="1"/>
    <xf numFmtId="40" fontId="9" fillId="0" borderId="0" xfId="8" applyNumberFormat="1"/>
    <xf numFmtId="8" fontId="9" fillId="0" borderId="0" xfId="8" applyNumberFormat="1"/>
    <xf numFmtId="0" fontId="2" fillId="0" borderId="0" xfId="7" applyFont="1" applyProtection="1"/>
    <xf numFmtId="0" fontId="2" fillId="0" borderId="0" xfId="7" applyFont="1" applyAlignment="1" applyProtection="1">
      <alignment horizontal="right"/>
    </xf>
    <xf numFmtId="0" fontId="9" fillId="0" borderId="0" xfId="7" applyAlignment="1" applyProtection="1">
      <alignment vertical="center"/>
    </xf>
    <xf numFmtId="0" fontId="1" fillId="0" borderId="0" xfId="7" applyFont="1" applyAlignment="1" applyProtection="1">
      <alignment horizontal="right" vertical="center"/>
    </xf>
    <xf numFmtId="0" fontId="9" fillId="0" borderId="0" xfId="7" applyAlignment="1" applyProtection="1">
      <alignment horizontal="left" vertical="top"/>
    </xf>
    <xf numFmtId="0" fontId="1" fillId="0" borderId="0" xfId="7" applyFont="1" applyAlignment="1" applyProtection="1">
      <alignment horizontal="right" vertical="top"/>
    </xf>
    <xf numFmtId="0" fontId="21" fillId="2" borderId="0" xfId="7" applyFont="1" applyFill="1" applyAlignment="1" applyProtection="1">
      <alignment horizontal="left" vertical="top" wrapText="1"/>
      <protection hidden="1"/>
    </xf>
    <xf numFmtId="0" fontId="22" fillId="0" borderId="0" xfId="7" applyFont="1" applyFill="1" applyAlignment="1" applyProtection="1">
      <alignment vertical="top" wrapText="1"/>
      <protection hidden="1"/>
    </xf>
    <xf numFmtId="0" fontId="9" fillId="0" borderId="0" xfId="7" applyFill="1" applyAlignment="1" applyProtection="1">
      <alignment vertical="top" wrapText="1"/>
    </xf>
    <xf numFmtId="0" fontId="4" fillId="2" borderId="0" xfId="7" applyFont="1" applyFill="1" applyBorder="1" applyAlignment="1" applyProtection="1">
      <alignment horizontal="center" vertical="center" wrapText="1"/>
    </xf>
    <xf numFmtId="0" fontId="4" fillId="2" borderId="0" xfId="7" applyFont="1" applyFill="1" applyBorder="1" applyAlignment="1" applyProtection="1">
      <alignment vertical="center"/>
      <protection locked="0"/>
    </xf>
    <xf numFmtId="0" fontId="3" fillId="0" borderId="0" xfId="7" applyFont="1" applyBorder="1" applyProtection="1"/>
    <xf numFmtId="0" fontId="3" fillId="0" borderId="6" xfId="7" applyFont="1" applyBorder="1" applyProtection="1"/>
    <xf numFmtId="0" fontId="3" fillId="0" borderId="0" xfId="7" applyFont="1" applyBorder="1"/>
    <xf numFmtId="0" fontId="3" fillId="0" borderId="6" xfId="7" applyFont="1" applyBorder="1"/>
    <xf numFmtId="0" fontId="3" fillId="5" borderId="0" xfId="0" applyFont="1" applyFill="1" applyBorder="1" applyAlignment="1" applyProtection="1">
      <alignment horizontal="center" vertical="center" wrapText="1"/>
      <protection locked="0"/>
    </xf>
    <xf numFmtId="0" fontId="0" fillId="0" borderId="0" xfId="0" applyAlignment="1">
      <alignment wrapText="1"/>
    </xf>
    <xf numFmtId="0" fontId="25" fillId="0" borderId="0" xfId="9"/>
    <xf numFmtId="0" fontId="7" fillId="0" borderId="57" xfId="9" applyFont="1" applyBorder="1" applyProtection="1"/>
    <xf numFmtId="0" fontId="3" fillId="0" borderId="57" xfId="9" applyFont="1" applyBorder="1" applyProtection="1"/>
    <xf numFmtId="0" fontId="1" fillId="0" borderId="56" xfId="9" applyFont="1" applyBorder="1" applyProtection="1"/>
    <xf numFmtId="0" fontId="3" fillId="0" borderId="0" xfId="9" applyFont="1" applyBorder="1" applyProtection="1"/>
    <xf numFmtId="1" fontId="3" fillId="0" borderId="0" xfId="9" applyNumberFormat="1" applyFont="1"/>
    <xf numFmtId="1" fontId="3" fillId="0" borderId="0" xfId="9" applyNumberFormat="1" applyFont="1" applyBorder="1" applyProtection="1"/>
    <xf numFmtId="165" fontId="3" fillId="0" borderId="0" xfId="9" applyNumberFormat="1" applyFont="1" applyBorder="1" applyProtection="1"/>
    <xf numFmtId="44" fontId="3" fillId="0" borderId="12" xfId="1" applyFont="1" applyBorder="1" applyProtection="1"/>
    <xf numFmtId="9" fontId="3" fillId="0" borderId="57" xfId="9" applyNumberFormat="1" applyFont="1" applyBorder="1" applyProtection="1"/>
    <xf numFmtId="0" fontId="3" fillId="0" borderId="22" xfId="9" applyFont="1" applyBorder="1" applyProtection="1"/>
    <xf numFmtId="1" fontId="3" fillId="0" borderId="22" xfId="9" applyNumberFormat="1" applyFont="1" applyBorder="1" applyProtection="1"/>
    <xf numFmtId="0" fontId="3" fillId="0" borderId="13" xfId="9" applyFont="1" applyBorder="1" applyProtection="1"/>
    <xf numFmtId="0" fontId="3" fillId="0" borderId="64" xfId="9" applyFont="1" applyBorder="1" applyProtection="1"/>
    <xf numFmtId="0" fontId="3" fillId="0" borderId="65" xfId="9" applyFont="1" applyBorder="1" applyProtection="1"/>
    <xf numFmtId="0" fontId="7" fillId="0" borderId="66" xfId="9" applyFont="1" applyBorder="1" applyProtection="1"/>
    <xf numFmtId="14" fontId="1" fillId="0" borderId="65" xfId="9" applyNumberFormat="1" applyFont="1" applyBorder="1" applyAlignment="1" applyProtection="1">
      <alignment horizontal="center"/>
    </xf>
    <xf numFmtId="14" fontId="1" fillId="0" borderId="67" xfId="9" applyNumberFormat="1" applyFont="1" applyBorder="1" applyAlignment="1" applyProtection="1">
      <alignment horizontal="center"/>
    </xf>
    <xf numFmtId="0" fontId="1" fillId="0" borderId="57" xfId="9" applyFont="1" applyBorder="1" applyProtection="1"/>
    <xf numFmtId="44" fontId="3" fillId="0" borderId="62" xfId="1" applyFont="1" applyBorder="1" applyProtection="1"/>
    <xf numFmtId="44" fontId="3" fillId="0" borderId="22" xfId="1" applyFont="1" applyBorder="1" applyProtection="1"/>
    <xf numFmtId="14" fontId="1" fillId="0" borderId="23" xfId="9" applyNumberFormat="1" applyFont="1" applyBorder="1" applyAlignment="1">
      <alignment horizontal="center"/>
    </xf>
    <xf numFmtId="44" fontId="3" fillId="0" borderId="22" xfId="9" applyNumberFormat="1" applyFont="1" applyBorder="1"/>
    <xf numFmtId="14" fontId="1" fillId="0" borderId="44" xfId="9" applyNumberFormat="1" applyFont="1" applyBorder="1" applyAlignment="1">
      <alignment horizontal="center"/>
    </xf>
    <xf numFmtId="44" fontId="3" fillId="0" borderId="0" xfId="9" applyNumberFormat="1" applyFont="1"/>
    <xf numFmtId="0" fontId="1" fillId="0" borderId="62" xfId="9" applyFont="1" applyBorder="1" applyProtection="1"/>
    <xf numFmtId="0" fontId="7" fillId="0" borderId="13" xfId="9" applyFont="1" applyBorder="1" applyProtection="1"/>
    <xf numFmtId="44" fontId="3" fillId="0" borderId="58" xfId="1" applyFont="1" applyBorder="1" applyProtection="1"/>
    <xf numFmtId="44" fontId="3" fillId="0" borderId="26" xfId="1" applyFont="1" applyBorder="1" applyProtection="1"/>
    <xf numFmtId="0" fontId="3" fillId="0" borderId="60" xfId="9" applyFont="1" applyBorder="1" applyAlignment="1" applyProtection="1">
      <alignment horizontal="center"/>
    </xf>
    <xf numFmtId="0" fontId="3" fillId="0" borderId="61" xfId="9" applyFont="1" applyBorder="1" applyAlignment="1" applyProtection="1">
      <alignment horizontal="center"/>
    </xf>
    <xf numFmtId="14" fontId="1" fillId="0" borderId="30" xfId="9" applyNumberFormat="1" applyFont="1" applyBorder="1" applyAlignment="1">
      <alignment horizontal="center"/>
    </xf>
    <xf numFmtId="44" fontId="12" fillId="0" borderId="71" xfId="1" applyFont="1" applyBorder="1" applyProtection="1"/>
    <xf numFmtId="44" fontId="12" fillId="0" borderId="72" xfId="1" applyFont="1" applyBorder="1" applyProtection="1"/>
    <xf numFmtId="0" fontId="3" fillId="0" borderId="0" xfId="9" applyFont="1" applyBorder="1" applyAlignment="1" applyProtection="1"/>
    <xf numFmtId="0" fontId="26" fillId="0" borderId="5" xfId="9" applyFont="1" applyFill="1" applyBorder="1" applyAlignment="1" applyProtection="1"/>
    <xf numFmtId="0" fontId="1" fillId="0" borderId="13" xfId="9" applyFont="1" applyBorder="1" applyProtection="1"/>
    <xf numFmtId="0" fontId="7" fillId="0" borderId="0" xfId="9" applyFont="1" applyBorder="1"/>
    <xf numFmtId="44" fontId="3" fillId="0" borderId="49" xfId="1" applyFont="1" applyBorder="1" applyProtection="1"/>
    <xf numFmtId="44" fontId="12" fillId="0" borderId="89" xfId="1" applyFont="1" applyBorder="1" applyProtection="1"/>
    <xf numFmtId="0" fontId="3" fillId="0" borderId="49" xfId="9" applyFont="1" applyBorder="1"/>
    <xf numFmtId="0" fontId="26" fillId="0" borderId="35" xfId="9" applyFont="1" applyFill="1" applyBorder="1" applyAlignment="1" applyProtection="1"/>
    <xf numFmtId="169" fontId="1" fillId="0" borderId="95" xfId="9" applyNumberFormat="1" applyFont="1" applyBorder="1" applyProtection="1"/>
    <xf numFmtId="169" fontId="1" fillId="0" borderId="92" xfId="9" applyNumberFormat="1" applyFont="1" applyBorder="1" applyProtection="1"/>
    <xf numFmtId="44" fontId="3" fillId="0" borderId="87" xfId="1" applyFont="1" applyBorder="1"/>
    <xf numFmtId="0" fontId="3" fillId="0" borderId="6" xfId="9" applyFont="1" applyBorder="1" applyProtection="1"/>
    <xf numFmtId="44" fontId="3" fillId="0" borderId="7" xfId="1" applyFont="1" applyBorder="1"/>
    <xf numFmtId="0" fontId="1" fillId="0" borderId="6" xfId="9" applyFont="1" applyBorder="1" applyProtection="1"/>
    <xf numFmtId="0" fontId="3" fillId="0" borderId="7" xfId="9" applyFont="1" applyBorder="1"/>
    <xf numFmtId="0" fontId="7" fillId="0" borderId="6" xfId="9" applyFont="1" applyBorder="1"/>
    <xf numFmtId="0" fontId="3" fillId="0" borderId="0" xfId="9" applyFont="1" applyBorder="1"/>
    <xf numFmtId="0" fontId="1" fillId="0" borderId="63" xfId="9" applyFont="1" applyBorder="1" applyProtection="1"/>
    <xf numFmtId="0" fontId="1" fillId="0" borderId="16" xfId="9" applyFont="1" applyBorder="1" applyProtection="1"/>
    <xf numFmtId="0" fontId="1" fillId="0" borderId="68" xfId="9" applyFont="1" applyBorder="1" applyProtection="1"/>
    <xf numFmtId="44" fontId="1" fillId="0" borderId="22" xfId="9" applyNumberFormat="1" applyFont="1" applyBorder="1" applyProtection="1"/>
    <xf numFmtId="0" fontId="3" fillId="0" borderId="22" xfId="9" applyNumberFormat="1" applyFont="1" applyBorder="1"/>
    <xf numFmtId="0" fontId="3" fillId="0" borderId="22" xfId="9" applyNumberFormat="1" applyFont="1" applyBorder="1" applyProtection="1"/>
    <xf numFmtId="44" fontId="1" fillId="0" borderId="26" xfId="9" applyNumberFormat="1" applyFont="1" applyBorder="1"/>
    <xf numFmtId="44" fontId="1" fillId="0" borderId="25" xfId="9" applyNumberFormat="1" applyFont="1" applyBorder="1"/>
    <xf numFmtId="0" fontId="7" fillId="7" borderId="41" xfId="9" applyFont="1" applyFill="1" applyBorder="1"/>
    <xf numFmtId="0" fontId="7" fillId="7" borderId="17" xfId="9" applyFont="1" applyFill="1" applyBorder="1"/>
    <xf numFmtId="0" fontId="3" fillId="7" borderId="33" xfId="9" applyFont="1" applyFill="1" applyBorder="1"/>
    <xf numFmtId="169" fontId="1" fillId="0" borderId="93" xfId="9" applyNumberFormat="1" applyFont="1" applyBorder="1" applyProtection="1"/>
    <xf numFmtId="0" fontId="3" fillId="0" borderId="97" xfId="9" applyFont="1" applyFill="1" applyBorder="1" applyAlignment="1" applyProtection="1"/>
    <xf numFmtId="0" fontId="3" fillId="0" borderId="48" xfId="9" applyFont="1" applyFill="1" applyBorder="1" applyAlignment="1" applyProtection="1"/>
    <xf numFmtId="0" fontId="3" fillId="0" borderId="85" xfId="9" applyFont="1" applyFill="1" applyBorder="1" applyProtection="1"/>
    <xf numFmtId="0" fontId="3" fillId="0" borderId="92" xfId="9" applyFont="1" applyFill="1" applyBorder="1" applyProtection="1"/>
    <xf numFmtId="44" fontId="27" fillId="0" borderId="17" xfId="1" applyFont="1" applyBorder="1" applyProtection="1"/>
    <xf numFmtId="44" fontId="27" fillId="0" borderId="33" xfId="1" applyFont="1" applyBorder="1" applyProtection="1"/>
    <xf numFmtId="169" fontId="12" fillId="8" borderId="85" xfId="9" applyNumberFormat="1" applyFont="1" applyFill="1" applyBorder="1" applyProtection="1"/>
    <xf numFmtId="169" fontId="12" fillId="8" borderId="92" xfId="9" applyNumberFormat="1" applyFont="1" applyFill="1" applyBorder="1" applyProtection="1"/>
    <xf numFmtId="0" fontId="3" fillId="0" borderId="35" xfId="9" applyFont="1" applyBorder="1" applyAlignment="1" applyProtection="1"/>
    <xf numFmtId="44" fontId="3" fillId="0" borderId="0" xfId="9" applyNumberFormat="1" applyFont="1" applyBorder="1"/>
    <xf numFmtId="44" fontId="12" fillId="0" borderId="100" xfId="1" applyFont="1" applyBorder="1" applyProtection="1"/>
    <xf numFmtId="44" fontId="12" fillId="0" borderId="22" xfId="1" applyFont="1" applyBorder="1" applyProtection="1"/>
    <xf numFmtId="44" fontId="12" fillId="0" borderId="49" xfId="1" applyFont="1" applyBorder="1" applyProtection="1"/>
    <xf numFmtId="0" fontId="9" fillId="0" borderId="0" xfId="8" applyAlignment="1">
      <alignment wrapText="1"/>
    </xf>
    <xf numFmtId="44" fontId="9" fillId="0" borderId="0" xfId="8" applyNumberFormat="1"/>
    <xf numFmtId="44" fontId="3" fillId="0" borderId="87" xfId="13" applyFont="1" applyBorder="1"/>
    <xf numFmtId="44" fontId="3" fillId="0" borderId="49" xfId="13" applyFont="1" applyBorder="1"/>
    <xf numFmtId="44" fontId="25" fillId="0" borderId="0" xfId="9" applyNumberFormat="1"/>
    <xf numFmtId="44" fontId="3" fillId="0" borderId="13" xfId="1" applyFont="1" applyBorder="1" applyProtection="1"/>
    <xf numFmtId="0" fontId="1" fillId="0" borderId="96" xfId="9" applyFont="1" applyBorder="1" applyProtection="1"/>
    <xf numFmtId="44" fontId="12" fillId="0" borderId="101" xfId="1" applyFont="1" applyBorder="1" applyProtection="1"/>
    <xf numFmtId="0" fontId="3" fillId="0" borderId="0" xfId="0" applyFont="1" applyFill="1" applyBorder="1" applyAlignment="1" applyProtection="1">
      <alignment horizontal="left" vertical="center" wrapText="1"/>
      <protection locked="0"/>
    </xf>
    <xf numFmtId="0" fontId="3" fillId="0" borderId="0" xfId="0" applyFont="1" applyAlignment="1">
      <alignment horizontal="left" vertical="center" wrapText="1"/>
    </xf>
    <xf numFmtId="0" fontId="3" fillId="0" borderId="0" xfId="0" applyFont="1" applyFill="1" applyBorder="1" applyAlignment="1">
      <alignment vertical="center" wrapText="1"/>
    </xf>
    <xf numFmtId="0" fontId="3" fillId="0" borderId="0" xfId="7" applyFont="1" applyBorder="1" applyProtection="1">
      <protection locked="0"/>
    </xf>
    <xf numFmtId="0" fontId="3" fillId="0" borderId="7" xfId="7" applyFont="1" applyBorder="1" applyAlignment="1">
      <alignment horizontal="left"/>
    </xf>
    <xf numFmtId="0" fontId="9" fillId="2" borderId="0" xfId="7" applyFill="1" applyBorder="1" applyAlignment="1">
      <alignment horizontal="left"/>
    </xf>
    <xf numFmtId="0" fontId="9" fillId="2" borderId="0" xfId="7" applyFill="1" applyBorder="1"/>
    <xf numFmtId="0" fontId="31" fillId="0" borderId="0" xfId="0" applyFont="1" applyBorder="1" applyAlignment="1">
      <alignment wrapText="1"/>
    </xf>
    <xf numFmtId="0" fontId="0" fillId="9" borderId="22" xfId="0" applyFill="1" applyBorder="1"/>
    <xf numFmtId="0" fontId="0" fillId="10" borderId="22" xfId="0" applyFill="1" applyBorder="1"/>
    <xf numFmtId="0" fontId="0" fillId="0" borderId="0" xfId="0" quotePrefix="1"/>
    <xf numFmtId="0" fontId="0" fillId="11" borderId="22" xfId="0" applyFill="1" applyBorder="1"/>
    <xf numFmtId="0" fontId="29" fillId="0" borderId="6" xfId="0" applyFont="1" applyBorder="1" applyAlignment="1">
      <alignment horizontal="center" vertical="center"/>
    </xf>
    <xf numFmtId="0" fontId="32" fillId="10" borderId="22" xfId="0" applyFont="1" applyFill="1" applyBorder="1" applyAlignment="1" applyProtection="1">
      <alignment vertical="center"/>
      <protection locked="0"/>
    </xf>
    <xf numFmtId="0" fontId="29" fillId="0" borderId="0" xfId="0" applyFont="1" applyBorder="1" applyAlignment="1">
      <alignment horizontal="center" vertical="center"/>
    </xf>
    <xf numFmtId="0" fontId="32" fillId="10" borderId="22" xfId="0" applyFont="1" applyFill="1" applyBorder="1" applyAlignment="1" applyProtection="1">
      <alignment horizontal="center" vertical="center"/>
      <protection locked="0"/>
    </xf>
    <xf numFmtId="0" fontId="29" fillId="0" borderId="7" xfId="0" applyFont="1" applyBorder="1" applyAlignment="1">
      <alignment horizontal="center" vertical="center"/>
    </xf>
    <xf numFmtId="0" fontId="35" fillId="0" borderId="0" xfId="0" applyFont="1" applyBorder="1" applyAlignment="1">
      <alignment horizontal="center" vertical="center"/>
    </xf>
    <xf numFmtId="44" fontId="35" fillId="0" borderId="0" xfId="13" applyFont="1" applyBorder="1"/>
    <xf numFmtId="0" fontId="35" fillId="0" borderId="16" xfId="0" applyFont="1" applyBorder="1" applyAlignment="1">
      <alignment horizontal="center" vertical="center"/>
    </xf>
    <xf numFmtId="44" fontId="35" fillId="0" borderId="14" xfId="13" applyFont="1" applyBorder="1"/>
    <xf numFmtId="0" fontId="0" fillId="0" borderId="7" xfId="0" applyBorder="1"/>
    <xf numFmtId="0" fontId="35" fillId="0" borderId="16" xfId="0" applyFont="1" applyBorder="1" applyAlignment="1">
      <alignment horizontal="center"/>
    </xf>
    <xf numFmtId="0" fontId="33" fillId="0" borderId="14" xfId="0" applyFont="1" applyBorder="1" applyAlignment="1"/>
    <xf numFmtId="0" fontId="33" fillId="0" borderId="16" xfId="0" applyFont="1" applyBorder="1" applyAlignment="1">
      <alignment horizontal="center" vertical="center"/>
    </xf>
    <xf numFmtId="44" fontId="35" fillId="0" borderId="14" xfId="13" applyFont="1" applyBorder="1" applyAlignment="1"/>
    <xf numFmtId="44" fontId="35" fillId="0" borderId="7" xfId="13" applyFont="1" applyBorder="1" applyAlignment="1"/>
    <xf numFmtId="0" fontId="35" fillId="0" borderId="114" xfId="0" applyFont="1" applyBorder="1" applyAlignment="1">
      <alignment horizontal="center" vertical="center"/>
    </xf>
    <xf numFmtId="0" fontId="0" fillId="0" borderId="84" xfId="0" applyBorder="1"/>
    <xf numFmtId="0" fontId="0" fillId="0" borderId="6" xfId="0" applyBorder="1"/>
    <xf numFmtId="0" fontId="0" fillId="0" borderId="28" xfId="0" applyBorder="1" applyAlignment="1">
      <alignment vertical="center" wrapText="1"/>
    </xf>
    <xf numFmtId="0" fontId="0" fillId="0" borderId="14" xfId="0" applyBorder="1"/>
    <xf numFmtId="0" fontId="40" fillId="0" borderId="16" xfId="0" applyFont="1" applyBorder="1"/>
    <xf numFmtId="0" fontId="0" fillId="0" borderId="0" xfId="0" applyBorder="1"/>
    <xf numFmtId="9" fontId="33" fillId="10" borderId="22" xfId="0" applyNumberFormat="1" applyFont="1" applyFill="1" applyBorder="1" applyProtection="1">
      <protection locked="0"/>
    </xf>
    <xf numFmtId="0" fontId="0" fillId="0" borderId="7" xfId="0" applyBorder="1" applyAlignment="1"/>
    <xf numFmtId="0" fontId="0" fillId="0" borderId="125" xfId="0" applyBorder="1"/>
    <xf numFmtId="0" fontId="0" fillId="0" borderId="2" xfId="0" applyBorder="1"/>
    <xf numFmtId="0" fontId="41" fillId="0" borderId="2" xfId="0" applyFont="1" applyBorder="1" applyAlignment="1">
      <alignment horizontal="center"/>
    </xf>
    <xf numFmtId="0" fontId="0" fillId="0" borderId="124" xfId="0" applyBorder="1"/>
    <xf numFmtId="0" fontId="29" fillId="0" borderId="0" xfId="0" applyFont="1"/>
    <xf numFmtId="0" fontId="1" fillId="2" borderId="0" xfId="7" applyFont="1" applyFill="1" applyAlignment="1" applyProtection="1">
      <alignment vertical="center" wrapText="1"/>
    </xf>
    <xf numFmtId="0" fontId="2" fillId="2" borderId="0" xfId="7" applyFont="1" applyFill="1" applyAlignment="1" applyProtection="1">
      <alignment vertical="center" wrapText="1"/>
    </xf>
    <xf numFmtId="0" fontId="2" fillId="0" borderId="0" xfId="7" applyFont="1" applyAlignment="1">
      <alignment vertical="center" wrapText="1"/>
    </xf>
    <xf numFmtId="0" fontId="2" fillId="0" borderId="0" xfId="7" applyFont="1" applyAlignment="1">
      <alignment wrapText="1"/>
    </xf>
    <xf numFmtId="0" fontId="1" fillId="2" borderId="0" xfId="7" applyFont="1" applyFill="1" applyAlignment="1" applyProtection="1">
      <alignment horizontal="right" vertical="center" wrapText="1"/>
    </xf>
    <xf numFmtId="0" fontId="9" fillId="0" borderId="0" xfId="7" applyAlignment="1">
      <alignment vertical="center" wrapText="1"/>
    </xf>
    <xf numFmtId="0" fontId="1" fillId="0" borderId="0" xfId="7" applyFont="1" applyFill="1" applyBorder="1" applyAlignment="1" applyProtection="1">
      <alignment horizontal="left" vertical="center" wrapText="1"/>
    </xf>
    <xf numFmtId="0" fontId="9" fillId="0" borderId="0" xfId="7" applyAlignment="1">
      <alignment horizontal="left" vertical="center" wrapText="1"/>
    </xf>
    <xf numFmtId="0" fontId="9" fillId="0" borderId="0" xfId="7" applyBorder="1" applyAlignment="1">
      <alignment vertical="center" wrapText="1"/>
    </xf>
    <xf numFmtId="0" fontId="1" fillId="2" borderId="0" xfId="7" applyFont="1" applyFill="1" applyBorder="1" applyAlignment="1" applyProtection="1">
      <alignment horizontal="right" vertical="center" wrapText="1"/>
    </xf>
    <xf numFmtId="0" fontId="3" fillId="2" borderId="0" xfId="7" applyFont="1" applyFill="1" applyAlignment="1" applyProtection="1">
      <alignment horizontal="left" vertical="center" wrapText="1"/>
    </xf>
    <xf numFmtId="0" fontId="3" fillId="2" borderId="0" xfId="0" applyFont="1" applyFill="1" applyAlignment="1" applyProtection="1">
      <alignment vertical="center" wrapText="1"/>
    </xf>
    <xf numFmtId="0" fontId="3" fillId="2" borderId="0" xfId="7" applyFont="1" applyFill="1" applyProtection="1"/>
    <xf numFmtId="0" fontId="3" fillId="2" borderId="2" xfId="7" applyFont="1" applyFill="1" applyBorder="1" applyProtection="1"/>
    <xf numFmtId="0" fontId="3" fillId="2" borderId="2" xfId="7" applyFont="1" applyFill="1" applyBorder="1" applyAlignment="1" applyProtection="1"/>
    <xf numFmtId="0" fontId="3" fillId="2" borderId="0" xfId="7" applyFont="1" applyFill="1" applyBorder="1" applyAlignment="1" applyProtection="1"/>
    <xf numFmtId="0" fontId="3" fillId="2" borderId="0" xfId="7" applyFont="1" applyFill="1" applyBorder="1" applyProtection="1"/>
    <xf numFmtId="0" fontId="3" fillId="2" borderId="0" xfId="7" applyFont="1" applyFill="1" applyAlignment="1" applyProtection="1">
      <alignment horizontal="left" vertical="top" wrapText="1"/>
    </xf>
    <xf numFmtId="0" fontId="3" fillId="2" borderId="5" xfId="7" applyFont="1" applyFill="1" applyBorder="1" applyProtection="1"/>
    <xf numFmtId="0" fontId="3" fillId="2" borderId="0" xfId="7" applyFont="1" applyFill="1" applyAlignment="1" applyProtection="1">
      <alignment vertical="center"/>
    </xf>
    <xf numFmtId="0" fontId="3" fillId="3" borderId="22" xfId="7" applyFont="1" applyFill="1" applyBorder="1" applyAlignment="1" applyProtection="1">
      <alignment vertical="center" wrapText="1"/>
      <protection locked="0"/>
    </xf>
    <xf numFmtId="0" fontId="1" fillId="3" borderId="22" xfId="7" applyFont="1" applyFill="1" applyBorder="1" applyAlignment="1" applyProtection="1">
      <alignment vertical="center" wrapText="1"/>
      <protection locked="0"/>
    </xf>
    <xf numFmtId="0" fontId="3" fillId="2" borderId="0" xfId="7" applyFont="1" applyFill="1" applyAlignment="1" applyProtection="1">
      <alignment vertical="center" wrapText="1"/>
    </xf>
    <xf numFmtId="0" fontId="3" fillId="2" borderId="0" xfId="7" applyFont="1" applyFill="1" applyProtection="1">
      <protection locked="0"/>
    </xf>
    <xf numFmtId="0" fontId="1" fillId="0" borderId="0" xfId="7" applyFont="1" applyFill="1" applyBorder="1" applyAlignment="1" applyProtection="1">
      <alignment horizontal="center" vertical="center" wrapText="1"/>
      <protection locked="0"/>
    </xf>
    <xf numFmtId="0" fontId="3" fillId="3" borderId="5" xfId="7" applyFont="1" applyFill="1" applyBorder="1" applyAlignment="1" applyProtection="1">
      <alignment vertical="center" wrapText="1"/>
      <protection locked="0"/>
    </xf>
    <xf numFmtId="0" fontId="3" fillId="3" borderId="17" xfId="7" applyFont="1" applyFill="1" applyBorder="1" applyAlignment="1" applyProtection="1">
      <alignment vertical="center" wrapText="1"/>
      <protection locked="0"/>
    </xf>
    <xf numFmtId="0" fontId="3" fillId="3" borderId="35" xfId="7" applyFont="1" applyFill="1" applyBorder="1" applyAlignment="1" applyProtection="1">
      <alignment vertical="center" wrapText="1"/>
      <protection locked="0"/>
    </xf>
    <xf numFmtId="0" fontId="3" fillId="3" borderId="33" xfId="7" applyFont="1" applyFill="1" applyBorder="1" applyAlignment="1" applyProtection="1">
      <alignment vertical="center" wrapText="1"/>
      <protection locked="0"/>
    </xf>
    <xf numFmtId="0" fontId="3" fillId="5" borderId="0" xfId="7" applyFont="1" applyFill="1" applyProtection="1"/>
    <xf numFmtId="0" fontId="3" fillId="3" borderId="24" xfId="7" applyFont="1" applyFill="1" applyBorder="1" applyAlignment="1" applyProtection="1">
      <alignment vertical="center" wrapText="1"/>
      <protection locked="0"/>
    </xf>
    <xf numFmtId="0" fontId="3" fillId="3" borderId="17" xfId="7" applyFont="1" applyFill="1" applyBorder="1" applyAlignment="1" applyProtection="1">
      <alignment horizontal="center" vertical="center" wrapText="1"/>
      <protection locked="0"/>
    </xf>
    <xf numFmtId="0" fontId="3" fillId="3" borderId="32" xfId="7" applyFont="1" applyFill="1" applyBorder="1" applyAlignment="1" applyProtection="1">
      <alignment vertical="center" wrapText="1"/>
      <protection locked="0"/>
    </xf>
    <xf numFmtId="0" fontId="3" fillId="6" borderId="17" xfId="7" applyFont="1" applyFill="1" applyBorder="1" applyAlignment="1" applyProtection="1"/>
    <xf numFmtId="0" fontId="3" fillId="6" borderId="18" xfId="7" applyFont="1" applyFill="1" applyBorder="1" applyAlignment="1" applyProtection="1"/>
    <xf numFmtId="0" fontId="3" fillId="5" borderId="0" xfId="7" applyFont="1" applyFill="1" applyBorder="1" applyAlignment="1" applyProtection="1">
      <alignment horizontal="center" vertical="center" wrapText="1"/>
      <protection locked="0"/>
    </xf>
    <xf numFmtId="0" fontId="3" fillId="2" borderId="0" xfId="7" applyFont="1" applyFill="1" applyAlignment="1" applyProtection="1">
      <alignment horizontal="center"/>
    </xf>
    <xf numFmtId="0" fontId="3" fillId="6" borderId="5" xfId="0" applyFont="1" applyFill="1" applyBorder="1" applyAlignment="1" applyProtection="1">
      <alignment vertical="center" wrapText="1"/>
    </xf>
    <xf numFmtId="0" fontId="3" fillId="2" borderId="0" xfId="7" applyFont="1" applyFill="1" applyBorder="1" applyAlignment="1" applyProtection="1">
      <alignment horizontal="left" vertical="top" wrapText="1"/>
    </xf>
    <xf numFmtId="0" fontId="9" fillId="0" borderId="0" xfId="7" applyBorder="1" applyAlignment="1">
      <alignment horizontal="left" vertical="center" wrapText="1"/>
    </xf>
    <xf numFmtId="0" fontId="1" fillId="2" borderId="2" xfId="7" applyFont="1" applyFill="1" applyBorder="1" applyAlignment="1" applyProtection="1">
      <alignment horizontal="center"/>
    </xf>
    <xf numFmtId="0" fontId="12" fillId="2" borderId="0" xfId="7" applyFont="1" applyFill="1" applyBorder="1" applyAlignment="1" applyProtection="1">
      <alignment horizontal="justify" vertical="center" wrapText="1"/>
    </xf>
    <xf numFmtId="0" fontId="9" fillId="0" borderId="0" xfId="7" applyBorder="1" applyAlignment="1">
      <alignment vertical="center" wrapText="1"/>
    </xf>
    <xf numFmtId="0" fontId="3" fillId="2" borderId="0" xfId="0" applyFont="1" applyFill="1" applyAlignment="1" applyProtection="1">
      <alignment horizontal="left" vertical="center" wrapText="1"/>
    </xf>
    <xf numFmtId="0" fontId="0" fillId="0" borderId="0" xfId="0" applyAlignment="1">
      <alignment vertical="center" wrapText="1"/>
    </xf>
    <xf numFmtId="0" fontId="3" fillId="2" borderId="0" xfId="7" applyFont="1" applyFill="1" applyAlignment="1" applyProtection="1">
      <alignment horizontal="left" vertical="center" wrapText="1"/>
    </xf>
    <xf numFmtId="0" fontId="9" fillId="0" borderId="0" xfId="7" applyAlignment="1">
      <alignment vertical="center" wrapText="1"/>
    </xf>
    <xf numFmtId="0" fontId="9" fillId="0" borderId="0" xfId="7" applyAlignment="1">
      <alignment horizontal="left" vertical="center" wrapText="1"/>
    </xf>
    <xf numFmtId="0" fontId="3" fillId="2" borderId="0" xfId="7" applyFont="1" applyFill="1" applyAlignment="1" applyProtection="1">
      <alignment horizontal="center" wrapText="1"/>
    </xf>
    <xf numFmtId="0" fontId="3" fillId="2" borderId="0" xfId="7" applyFont="1" applyFill="1" applyAlignment="1" applyProtection="1">
      <alignment horizontal="center" vertical="center" wrapText="1"/>
    </xf>
    <xf numFmtId="0" fontId="1" fillId="2" borderId="0" xfId="7" applyFont="1" applyFill="1" applyAlignment="1" applyProtection="1">
      <alignment horizontal="center" vertical="center" wrapText="1"/>
    </xf>
    <xf numFmtId="0" fontId="12" fillId="2" borderId="0" xfId="7" applyFont="1" applyFill="1" applyAlignment="1" applyProtection="1">
      <alignment horizontal="justify" vertical="top" wrapText="1"/>
    </xf>
    <xf numFmtId="0" fontId="3" fillId="2" borderId="0" xfId="7" applyFont="1" applyFill="1" applyAlignment="1" applyProtection="1">
      <alignment vertical="top" wrapText="1"/>
    </xf>
    <xf numFmtId="0" fontId="3" fillId="2" borderId="0" xfId="0" applyFont="1" applyFill="1" applyAlignment="1" applyProtection="1">
      <alignment vertical="center" wrapText="1"/>
    </xf>
    <xf numFmtId="0" fontId="2" fillId="2" borderId="0" xfId="7" applyFont="1" applyFill="1" applyAlignment="1" applyProtection="1">
      <alignment vertical="center" wrapText="1"/>
    </xf>
    <xf numFmtId="0" fontId="1" fillId="2" borderId="3" xfId="7" applyFont="1" applyFill="1" applyBorder="1" applyAlignment="1" applyProtection="1">
      <alignment horizontal="left"/>
    </xf>
    <xf numFmtId="0" fontId="1" fillId="2" borderId="38" xfId="7" applyFont="1" applyFill="1" applyBorder="1" applyAlignment="1" applyProtection="1">
      <alignment horizontal="left"/>
    </xf>
    <xf numFmtId="0" fontId="1" fillId="2" borderId="30" xfId="7" applyFont="1" applyFill="1" applyBorder="1" applyAlignment="1" applyProtection="1">
      <alignment horizontal="left"/>
    </xf>
    <xf numFmtId="0" fontId="1" fillId="2" borderId="21" xfId="7" applyFont="1" applyFill="1" applyBorder="1" applyAlignment="1" applyProtection="1">
      <alignment horizontal="center" vertical="center" wrapText="1"/>
    </xf>
    <xf numFmtId="0" fontId="9" fillId="0" borderId="10" xfId="7" applyBorder="1" applyAlignment="1">
      <alignment vertical="center" wrapText="1"/>
    </xf>
    <xf numFmtId="0" fontId="9" fillId="0" borderId="11" xfId="7" applyBorder="1" applyAlignment="1">
      <alignment vertical="center" wrapText="1"/>
    </xf>
    <xf numFmtId="0" fontId="9" fillId="0" borderId="8" xfId="7" applyBorder="1" applyAlignment="1">
      <alignment vertical="center" wrapText="1"/>
    </xf>
    <xf numFmtId="0" fontId="9" fillId="0" borderId="2" xfId="7" applyBorder="1" applyAlignment="1">
      <alignment vertical="center" wrapText="1"/>
    </xf>
    <xf numFmtId="0" fontId="9" fillId="0" borderId="9" xfId="7" applyBorder="1" applyAlignment="1">
      <alignment vertical="center" wrapText="1"/>
    </xf>
    <xf numFmtId="0" fontId="3" fillId="2" borderId="0" xfId="7" applyFont="1" applyFill="1" applyAlignment="1" applyProtection="1">
      <alignment horizontal="left" vertical="top" wrapText="1"/>
    </xf>
    <xf numFmtId="0" fontId="12" fillId="2" borderId="0" xfId="7" applyFont="1" applyFill="1" applyAlignment="1" applyProtection="1">
      <alignment horizontal="left" vertical="top" wrapText="1"/>
    </xf>
    <xf numFmtId="0" fontId="9" fillId="0" borderId="0" xfId="7" applyAlignment="1">
      <alignment horizontal="left" vertical="top" wrapText="1"/>
    </xf>
    <xf numFmtId="0" fontId="3" fillId="2" borderId="0" xfId="6" applyFont="1" applyFill="1" applyAlignment="1" applyProtection="1">
      <alignment vertical="center" wrapText="1"/>
    </xf>
    <xf numFmtId="0" fontId="9" fillId="0" borderId="0" xfId="6" applyAlignment="1">
      <alignment vertical="center" wrapText="1"/>
    </xf>
    <xf numFmtId="0" fontId="3" fillId="3" borderId="24" xfId="7" applyFont="1" applyFill="1" applyBorder="1" applyAlignment="1" applyProtection="1">
      <alignment vertical="center" wrapText="1"/>
      <protection locked="0"/>
    </xf>
    <xf numFmtId="0" fontId="3" fillId="3" borderId="17" xfId="7" applyFont="1" applyFill="1" applyBorder="1" applyAlignment="1" applyProtection="1">
      <alignment vertical="center" wrapText="1"/>
      <protection locked="0"/>
    </xf>
    <xf numFmtId="0" fontId="3" fillId="3" borderId="18" xfId="7" applyFont="1" applyFill="1" applyBorder="1" applyAlignment="1" applyProtection="1">
      <alignment vertical="center" wrapText="1"/>
      <protection locked="0"/>
    </xf>
    <xf numFmtId="0" fontId="9" fillId="0" borderId="11" xfId="7" applyBorder="1" applyAlignment="1">
      <alignment horizontal="center" vertical="center" wrapText="1"/>
    </xf>
    <xf numFmtId="0" fontId="9" fillId="0" borderId="6" xfId="7" applyBorder="1" applyAlignment="1">
      <alignment horizontal="center" vertical="center" wrapText="1"/>
    </xf>
    <xf numFmtId="0" fontId="9" fillId="0" borderId="7" xfId="7" applyBorder="1" applyAlignment="1">
      <alignment horizontal="center" vertical="center" wrapText="1"/>
    </xf>
    <xf numFmtId="0" fontId="9" fillId="0" borderId="6" xfId="7" applyBorder="1" applyAlignment="1">
      <alignment vertical="center" wrapText="1"/>
    </xf>
    <xf numFmtId="0" fontId="9" fillId="0" borderId="7" xfId="7" applyBorder="1" applyAlignment="1">
      <alignment vertical="center" wrapText="1"/>
    </xf>
    <xf numFmtId="0" fontId="1" fillId="2" borderId="10" xfId="7" applyFont="1" applyFill="1" applyBorder="1" applyAlignment="1" applyProtection="1">
      <alignment horizontal="center" vertical="center" wrapText="1"/>
    </xf>
    <xf numFmtId="0" fontId="1" fillId="2" borderId="11" xfId="7" applyFont="1" applyFill="1" applyBorder="1" applyAlignment="1" applyProtection="1">
      <alignment horizontal="center" vertical="center" wrapText="1"/>
    </xf>
    <xf numFmtId="0" fontId="1" fillId="2" borderId="6" xfId="7" applyFont="1" applyFill="1" applyBorder="1" applyAlignment="1" applyProtection="1">
      <alignment horizontal="center" vertical="center" wrapText="1"/>
    </xf>
    <xf numFmtId="0" fontId="1" fillId="2" borderId="0" xfId="7" applyFont="1" applyFill="1" applyBorder="1" applyAlignment="1" applyProtection="1">
      <alignment horizontal="center" vertical="center" wrapText="1"/>
    </xf>
    <xf numFmtId="0" fontId="1" fillId="2" borderId="7" xfId="7" applyFont="1" applyFill="1" applyBorder="1" applyAlignment="1" applyProtection="1">
      <alignment horizontal="center" vertical="center" wrapText="1"/>
    </xf>
    <xf numFmtId="0" fontId="3" fillId="3" borderId="36" xfId="7" applyFont="1" applyFill="1" applyBorder="1" applyAlignment="1" applyProtection="1">
      <alignment horizontal="center" vertical="center" wrapText="1"/>
      <protection locked="0"/>
    </xf>
    <xf numFmtId="0" fontId="3" fillId="3" borderId="29" xfId="7" applyFont="1" applyFill="1" applyBorder="1" applyAlignment="1" applyProtection="1">
      <alignment horizontal="center" vertical="center" wrapText="1"/>
      <protection locked="0"/>
    </xf>
    <xf numFmtId="0" fontId="3" fillId="3" borderId="37" xfId="7" applyFont="1" applyFill="1" applyBorder="1" applyAlignment="1" applyProtection="1">
      <alignment horizontal="center" vertical="center" wrapText="1"/>
      <protection locked="0"/>
    </xf>
    <xf numFmtId="0" fontId="3" fillId="3" borderId="19" xfId="7" applyFont="1" applyFill="1" applyBorder="1" applyAlignment="1" applyProtection="1">
      <alignment vertical="center" wrapText="1"/>
      <protection locked="0"/>
    </xf>
    <xf numFmtId="0" fontId="3" fillId="3" borderId="5" xfId="7" applyFont="1" applyFill="1" applyBorder="1" applyAlignment="1" applyProtection="1">
      <alignment vertical="center" wrapText="1"/>
      <protection locked="0"/>
    </xf>
    <xf numFmtId="0" fontId="3" fillId="3" borderId="20" xfId="7" applyFont="1" applyFill="1" applyBorder="1" applyAlignment="1" applyProtection="1">
      <alignment vertical="center" wrapText="1"/>
      <protection locked="0"/>
    </xf>
    <xf numFmtId="0" fontId="9" fillId="3" borderId="17" xfId="7" applyFill="1" applyBorder="1" applyAlignment="1" applyProtection="1">
      <alignment vertical="center" wrapText="1"/>
      <protection locked="0"/>
    </xf>
    <xf numFmtId="0" fontId="9" fillId="3" borderId="18" xfId="7" applyFill="1" applyBorder="1" applyAlignment="1" applyProtection="1">
      <alignment vertical="center" wrapText="1"/>
      <protection locked="0"/>
    </xf>
    <xf numFmtId="0" fontId="1" fillId="0" borderId="21" xfId="7" applyFont="1" applyFill="1" applyBorder="1" applyAlignment="1" applyProtection="1">
      <alignment horizontal="center" vertical="center" wrapText="1"/>
    </xf>
    <xf numFmtId="0" fontId="1" fillId="0" borderId="11" xfId="7" applyFont="1" applyFill="1" applyBorder="1" applyAlignment="1" applyProtection="1">
      <alignment horizontal="center" vertical="center" wrapText="1"/>
    </xf>
    <xf numFmtId="0" fontId="1" fillId="0" borderId="34" xfId="7" applyFont="1" applyFill="1" applyBorder="1" applyAlignment="1" applyProtection="1">
      <alignment horizontal="center" vertical="center" wrapText="1"/>
    </xf>
    <xf numFmtId="0" fontId="1" fillId="0" borderId="35" xfId="7" applyFont="1" applyFill="1" applyBorder="1" applyAlignment="1" applyProtection="1">
      <alignment horizontal="center" vertical="center" wrapText="1"/>
    </xf>
    <xf numFmtId="0" fontId="1" fillId="2" borderId="3" xfId="7" applyFont="1" applyFill="1" applyBorder="1" applyAlignment="1" applyProtection="1">
      <alignment horizontal="center" vertical="center" wrapText="1"/>
    </xf>
    <xf numFmtId="0" fontId="1" fillId="2" borderId="38" xfId="7" applyFont="1" applyFill="1" applyBorder="1" applyAlignment="1" applyProtection="1">
      <alignment horizontal="center" vertical="center" wrapText="1"/>
    </xf>
    <xf numFmtId="0" fontId="1" fillId="2" borderId="30" xfId="7" applyFont="1" applyFill="1" applyBorder="1" applyAlignment="1" applyProtection="1">
      <alignment horizontal="center" vertical="center" wrapText="1"/>
    </xf>
    <xf numFmtId="0" fontId="1" fillId="3" borderId="3" xfId="7" applyFont="1" applyFill="1" applyBorder="1" applyAlignment="1" applyProtection="1">
      <alignment vertical="center" wrapText="1"/>
      <protection locked="0"/>
    </xf>
    <xf numFmtId="0" fontId="1" fillId="3" borderId="38" xfId="7" applyFont="1" applyFill="1" applyBorder="1" applyAlignment="1" applyProtection="1">
      <alignment vertical="center" wrapText="1"/>
      <protection locked="0"/>
    </xf>
    <xf numFmtId="0" fontId="1" fillId="3" borderId="30" xfId="7" applyFont="1" applyFill="1" applyBorder="1" applyAlignment="1" applyProtection="1">
      <alignment vertical="center" wrapText="1"/>
      <protection locked="0"/>
    </xf>
    <xf numFmtId="0" fontId="1" fillId="3" borderId="3" xfId="7" applyFont="1" applyFill="1" applyBorder="1" applyAlignment="1" applyProtection="1">
      <alignment horizontal="center" vertical="center" wrapText="1"/>
      <protection locked="0"/>
    </xf>
    <xf numFmtId="0" fontId="1" fillId="3" borderId="38" xfId="7" applyFont="1" applyFill="1" applyBorder="1" applyAlignment="1" applyProtection="1">
      <alignment horizontal="center" vertical="center" wrapText="1"/>
      <protection locked="0"/>
    </xf>
    <xf numFmtId="0" fontId="1" fillId="3" borderId="30" xfId="7" applyFont="1" applyFill="1" applyBorder="1" applyAlignment="1" applyProtection="1">
      <alignment horizontal="center" vertical="center" wrapText="1"/>
      <protection locked="0"/>
    </xf>
    <xf numFmtId="0" fontId="1" fillId="2" borderId="3" xfId="7" applyFont="1" applyFill="1" applyBorder="1" applyAlignment="1" applyProtection="1">
      <alignment vertical="center" wrapText="1"/>
    </xf>
    <xf numFmtId="0" fontId="1" fillId="2" borderId="38" xfId="7" applyFont="1" applyFill="1" applyBorder="1" applyAlignment="1" applyProtection="1">
      <alignment vertical="center" wrapText="1"/>
    </xf>
    <xf numFmtId="0" fontId="1" fillId="2" borderId="30" xfId="7" applyFont="1" applyFill="1" applyBorder="1" applyAlignment="1" applyProtection="1">
      <alignment vertical="center" wrapText="1"/>
    </xf>
    <xf numFmtId="0" fontId="1" fillId="2" borderId="21" xfId="7" applyFont="1" applyFill="1" applyBorder="1" applyAlignment="1" applyProtection="1">
      <alignment vertical="center" wrapText="1"/>
    </xf>
    <xf numFmtId="0" fontId="1" fillId="2" borderId="10" xfId="7" applyFont="1" applyFill="1" applyBorder="1" applyAlignment="1" applyProtection="1">
      <alignment vertical="center" wrapText="1"/>
    </xf>
    <xf numFmtId="0" fontId="1" fillId="2" borderId="11" xfId="7" applyFont="1" applyFill="1" applyBorder="1" applyAlignment="1" applyProtection="1">
      <alignment vertical="center" wrapText="1"/>
    </xf>
    <xf numFmtId="0" fontId="1" fillId="2" borderId="8" xfId="7" applyFont="1" applyFill="1" applyBorder="1" applyAlignment="1" applyProtection="1">
      <alignment vertical="center" wrapText="1"/>
    </xf>
    <xf numFmtId="0" fontId="1" fillId="2" borderId="2" xfId="7" applyFont="1" applyFill="1" applyBorder="1" applyAlignment="1" applyProtection="1">
      <alignment vertical="center" wrapText="1"/>
    </xf>
    <xf numFmtId="0" fontId="1" fillId="2" borderId="9" xfId="7" applyFont="1" applyFill="1" applyBorder="1" applyAlignment="1" applyProtection="1">
      <alignment vertical="center" wrapText="1"/>
    </xf>
    <xf numFmtId="0" fontId="3" fillId="3" borderId="16" xfId="7" applyFont="1" applyFill="1" applyBorder="1" applyAlignment="1" applyProtection="1">
      <alignment vertical="center" wrapText="1"/>
      <protection locked="0"/>
    </xf>
    <xf numFmtId="0" fontId="3" fillId="3" borderId="0" xfId="7" applyFont="1" applyFill="1" applyBorder="1" applyAlignment="1" applyProtection="1">
      <alignment vertical="center" wrapText="1"/>
      <protection locked="0"/>
    </xf>
    <xf numFmtId="0" fontId="3" fillId="3" borderId="14" xfId="7" applyFont="1" applyFill="1" applyBorder="1" applyAlignment="1" applyProtection="1">
      <alignment vertical="center" wrapText="1"/>
      <protection locked="0"/>
    </xf>
    <xf numFmtId="0" fontId="1" fillId="2" borderId="8" xfId="7" applyFont="1" applyFill="1" applyBorder="1" applyAlignment="1" applyProtection="1">
      <alignment horizontal="center" vertical="center" wrapText="1"/>
    </xf>
    <xf numFmtId="0" fontId="1" fillId="2" borderId="2" xfId="7" applyFont="1" applyFill="1" applyBorder="1" applyAlignment="1" applyProtection="1">
      <alignment horizontal="center" vertical="center" wrapText="1"/>
    </xf>
    <xf numFmtId="0" fontId="1" fillId="2" borderId="9" xfId="7" applyFont="1" applyFill="1" applyBorder="1" applyAlignment="1" applyProtection="1">
      <alignment horizontal="center" vertical="center" wrapText="1"/>
    </xf>
    <xf numFmtId="0" fontId="1" fillId="0" borderId="3" xfId="7" applyFont="1" applyFill="1" applyBorder="1" applyAlignment="1" applyProtection="1">
      <alignment vertical="center" wrapText="1"/>
    </xf>
    <xf numFmtId="0" fontId="1" fillId="0" borderId="38" xfId="7" applyFont="1" applyFill="1" applyBorder="1" applyAlignment="1" applyProtection="1">
      <alignment vertical="center" wrapText="1"/>
    </xf>
    <xf numFmtId="0" fontId="1" fillId="0" borderId="30" xfId="7" applyFont="1" applyFill="1" applyBorder="1" applyAlignment="1" applyProtection="1">
      <alignment vertical="center" wrapText="1"/>
    </xf>
    <xf numFmtId="0" fontId="3" fillId="3" borderId="31" xfId="7" applyFont="1" applyFill="1" applyBorder="1" applyAlignment="1" applyProtection="1">
      <alignment vertical="center" wrapText="1"/>
      <protection locked="0"/>
    </xf>
    <xf numFmtId="0" fontId="3" fillId="3" borderId="32" xfId="7" applyFont="1" applyFill="1" applyBorder="1" applyAlignment="1" applyProtection="1">
      <alignment vertical="center" wrapText="1"/>
      <protection locked="0"/>
    </xf>
    <xf numFmtId="0" fontId="3" fillId="3" borderId="28" xfId="7" applyFont="1" applyFill="1" applyBorder="1" applyAlignment="1" applyProtection="1">
      <alignment vertical="center" wrapText="1"/>
      <protection locked="0"/>
    </xf>
    <xf numFmtId="0" fontId="1" fillId="0" borderId="3" xfId="7" applyFont="1" applyBorder="1" applyAlignment="1">
      <alignment vertical="center" wrapText="1"/>
    </xf>
    <xf numFmtId="0" fontId="1" fillId="0" borderId="38" xfId="7" applyFont="1" applyBorder="1" applyAlignment="1">
      <alignment vertical="center" wrapText="1"/>
    </xf>
    <xf numFmtId="0" fontId="1" fillId="0" borderId="30" xfId="7" applyFont="1" applyBorder="1" applyAlignment="1">
      <alignment vertical="center" wrapText="1"/>
    </xf>
    <xf numFmtId="0" fontId="1" fillId="2" borderId="6" xfId="7" applyFont="1" applyFill="1" applyBorder="1" applyAlignment="1" applyProtection="1">
      <alignment vertical="center" wrapText="1"/>
    </xf>
    <xf numFmtId="0" fontId="1" fillId="2" borderId="0" xfId="7" applyFont="1" applyFill="1" applyBorder="1" applyAlignment="1" applyProtection="1">
      <alignment vertical="center" wrapText="1"/>
    </xf>
    <xf numFmtId="0" fontId="1" fillId="2" borderId="7" xfId="7" applyFont="1" applyFill="1" applyBorder="1" applyAlignment="1" applyProtection="1">
      <alignment vertical="center" wrapText="1"/>
    </xf>
    <xf numFmtId="0" fontId="1" fillId="2" borderId="0" xfId="7" applyFont="1" applyFill="1" applyAlignment="1" applyProtection="1">
      <alignment vertical="center" wrapText="1"/>
    </xf>
    <xf numFmtId="0" fontId="3" fillId="2" borderId="0" xfId="7" applyFont="1" applyFill="1" applyAlignment="1" applyProtection="1">
      <alignment horizontal="right" vertical="center" wrapText="1"/>
    </xf>
    <xf numFmtId="0" fontId="3" fillId="2" borderId="14" xfId="7" applyFont="1" applyFill="1" applyBorder="1" applyAlignment="1" applyProtection="1">
      <alignment horizontal="right" vertical="center" wrapText="1"/>
    </xf>
    <xf numFmtId="0" fontId="3" fillId="0" borderId="0" xfId="7" applyFont="1" applyFill="1" applyBorder="1" applyAlignment="1" applyProtection="1">
      <alignment horizontal="right" vertical="center" wrapText="1"/>
    </xf>
    <xf numFmtId="164" fontId="3" fillId="0" borderId="0" xfId="7" applyNumberFormat="1" applyFont="1" applyFill="1" applyBorder="1" applyAlignment="1" applyProtection="1">
      <alignment vertical="center" wrapText="1"/>
    </xf>
    <xf numFmtId="0" fontId="1" fillId="2" borderId="0" xfId="7" applyFont="1" applyFill="1" applyAlignment="1" applyProtection="1">
      <alignment horizontal="left" vertical="center" wrapText="1"/>
    </xf>
    <xf numFmtId="0" fontId="1" fillId="2" borderId="0" xfId="7" applyFont="1" applyFill="1" applyBorder="1" applyAlignment="1" applyProtection="1">
      <alignment horizontal="right" vertical="center" wrapText="1"/>
    </xf>
    <xf numFmtId="0" fontId="1" fillId="2" borderId="14" xfId="7" applyFont="1" applyFill="1" applyBorder="1" applyAlignment="1" applyProtection="1">
      <alignment horizontal="right" vertical="center" wrapText="1"/>
    </xf>
    <xf numFmtId="0" fontId="1" fillId="3" borderId="24" xfId="7" applyFont="1" applyFill="1" applyBorder="1" applyAlignment="1" applyProtection="1">
      <alignment horizontal="center" vertical="center" wrapText="1"/>
      <protection locked="0"/>
    </xf>
    <xf numFmtId="0" fontId="1" fillId="3" borderId="18" xfId="7" applyFont="1" applyFill="1" applyBorder="1" applyAlignment="1" applyProtection="1">
      <alignment horizontal="center" vertical="center" wrapText="1"/>
      <protection locked="0"/>
    </xf>
    <xf numFmtId="0" fontId="1" fillId="2" borderId="0" xfId="7" applyFont="1" applyFill="1" applyAlignment="1" applyProtection="1">
      <alignment horizontal="right" vertical="center" wrapText="1"/>
    </xf>
    <xf numFmtId="0" fontId="3" fillId="5" borderId="0" xfId="7" applyFont="1" applyFill="1" applyBorder="1" applyAlignment="1" applyProtection="1">
      <alignment vertical="center" wrapText="1"/>
      <protection locked="0"/>
    </xf>
    <xf numFmtId="0" fontId="3" fillId="2" borderId="0" xfId="7" applyFont="1" applyFill="1" applyBorder="1" applyAlignment="1" applyProtection="1">
      <alignment horizontal="center" vertical="center" wrapText="1"/>
    </xf>
    <xf numFmtId="0" fontId="2" fillId="0" borderId="0" xfId="7" applyFont="1" applyAlignment="1">
      <alignment vertical="center" wrapText="1"/>
    </xf>
    <xf numFmtId="0" fontId="2" fillId="0" borderId="0" xfId="7" applyFont="1" applyAlignment="1">
      <alignment wrapText="1"/>
    </xf>
    <xf numFmtId="0" fontId="1" fillId="2" borderId="16" xfId="7" applyFont="1" applyFill="1" applyBorder="1" applyAlignment="1" applyProtection="1">
      <alignment horizontal="right" vertical="center" wrapText="1"/>
    </xf>
    <xf numFmtId="0" fontId="1" fillId="0" borderId="32" xfId="7" applyFont="1" applyFill="1" applyBorder="1" applyAlignment="1" applyProtection="1">
      <alignment horizontal="left" vertical="center" wrapText="1"/>
    </xf>
    <xf numFmtId="0" fontId="9" fillId="0" borderId="32" xfId="7" applyBorder="1" applyAlignment="1">
      <alignment vertical="center" wrapText="1"/>
    </xf>
    <xf numFmtId="0" fontId="1" fillId="0" borderId="0" xfId="7" applyFont="1" applyFill="1" applyBorder="1" applyAlignment="1" applyProtection="1">
      <alignment horizontal="left" vertical="center" wrapText="1"/>
    </xf>
    <xf numFmtId="0" fontId="9" fillId="0" borderId="0" xfId="7" applyAlignment="1"/>
    <xf numFmtId="0" fontId="1" fillId="2" borderId="24" xfId="7" applyFont="1" applyFill="1" applyBorder="1" applyAlignment="1" applyProtection="1">
      <alignment horizontal="center" vertical="center" wrapText="1"/>
    </xf>
    <xf numFmtId="0" fontId="1" fillId="2" borderId="17" xfId="7" applyFont="1" applyFill="1" applyBorder="1" applyAlignment="1" applyProtection="1">
      <alignment horizontal="center" vertical="center" wrapText="1"/>
    </xf>
    <xf numFmtId="0" fontId="1" fillId="2" borderId="18" xfId="7" applyFont="1" applyFill="1" applyBorder="1" applyAlignment="1" applyProtection="1">
      <alignment horizontal="center" vertical="center" wrapText="1"/>
    </xf>
    <xf numFmtId="9" fontId="1" fillId="2" borderId="24" xfId="7" applyNumberFormat="1" applyFont="1" applyFill="1" applyBorder="1" applyAlignment="1" applyProtection="1">
      <alignment horizontal="center" vertical="center" wrapText="1"/>
    </xf>
    <xf numFmtId="0" fontId="1" fillId="3" borderId="17" xfId="7" applyFont="1" applyFill="1" applyBorder="1" applyAlignment="1" applyProtection="1">
      <alignment horizontal="center" vertical="center" wrapText="1"/>
      <protection locked="0"/>
    </xf>
    <xf numFmtId="0" fontId="1" fillId="0" borderId="0" xfId="7" applyFont="1" applyAlignment="1">
      <alignment vertical="center" wrapText="1"/>
    </xf>
    <xf numFmtId="0" fontId="1" fillId="2" borderId="0" xfId="7" applyFont="1" applyFill="1" applyAlignment="1" applyProtection="1">
      <alignment horizontal="right" wrapText="1"/>
    </xf>
    <xf numFmtId="164" fontId="3" fillId="3" borderId="22" xfId="7" applyNumberFormat="1" applyFont="1" applyFill="1" applyBorder="1" applyAlignment="1" applyProtection="1">
      <alignment vertical="center" wrapText="1"/>
      <protection locked="0"/>
    </xf>
    <xf numFmtId="0" fontId="1" fillId="3" borderId="31" xfId="7" applyFont="1" applyFill="1" applyBorder="1" applyAlignment="1" applyProtection="1">
      <alignment horizontal="center" vertical="center" wrapText="1"/>
      <protection locked="0"/>
    </xf>
    <xf numFmtId="0" fontId="1" fillId="3" borderId="28" xfId="7" applyFont="1" applyFill="1" applyBorder="1" applyAlignment="1" applyProtection="1">
      <alignment horizontal="center" vertical="center" wrapText="1"/>
      <protection locked="0"/>
    </xf>
    <xf numFmtId="0" fontId="1" fillId="0" borderId="10" xfId="7" applyFont="1" applyBorder="1" applyAlignment="1">
      <alignment horizontal="center" vertical="center" wrapText="1"/>
    </xf>
    <xf numFmtId="0" fontId="1" fillId="0" borderId="40" xfId="7" applyFont="1" applyBorder="1" applyAlignment="1">
      <alignment horizontal="center" vertical="center" wrapText="1"/>
    </xf>
    <xf numFmtId="0" fontId="1" fillId="0" borderId="34" xfId="7" applyFont="1" applyBorder="1" applyAlignment="1">
      <alignment horizontal="center" vertical="center" wrapText="1"/>
    </xf>
    <xf numFmtId="0" fontId="1" fillId="0" borderId="5" xfId="7" applyFont="1" applyBorder="1" applyAlignment="1">
      <alignment horizontal="center" vertical="center" wrapText="1"/>
    </xf>
    <xf numFmtId="0" fontId="1" fillId="0" borderId="20" xfId="7" applyFont="1" applyBorder="1" applyAlignment="1">
      <alignment horizontal="center" vertical="center" wrapText="1"/>
    </xf>
    <xf numFmtId="0" fontId="1" fillId="0" borderId="39" xfId="7" applyFont="1" applyBorder="1" applyAlignment="1">
      <alignment horizontal="center" vertical="center" wrapText="1"/>
    </xf>
    <xf numFmtId="0" fontId="1" fillId="0" borderId="11" xfId="7" applyFont="1" applyBorder="1" applyAlignment="1">
      <alignment horizontal="center" vertical="center" wrapText="1"/>
    </xf>
    <xf numFmtId="0" fontId="1" fillId="0" borderId="19" xfId="7" applyFont="1" applyBorder="1" applyAlignment="1">
      <alignment horizontal="center" vertical="center" wrapText="1"/>
    </xf>
    <xf numFmtId="0" fontId="1" fillId="0" borderId="35" xfId="7" applyFont="1" applyBorder="1" applyAlignment="1">
      <alignment horizontal="center" vertical="center" wrapText="1"/>
    </xf>
    <xf numFmtId="0" fontId="3" fillId="3" borderId="41" xfId="7" applyFont="1" applyFill="1" applyBorder="1" applyAlignment="1" applyProtection="1">
      <alignment vertical="center" wrapText="1"/>
      <protection locked="0"/>
    </xf>
    <xf numFmtId="0" fontId="3" fillId="3" borderId="24" xfId="7" applyFont="1" applyFill="1" applyBorder="1" applyAlignment="1" applyProtection="1">
      <alignment horizontal="center" vertical="center" wrapText="1"/>
      <protection locked="0"/>
    </xf>
    <xf numFmtId="0" fontId="3" fillId="3" borderId="17" xfId="7" applyFont="1" applyFill="1" applyBorder="1" applyAlignment="1" applyProtection="1">
      <alignment horizontal="center" vertical="center" wrapText="1"/>
      <protection locked="0"/>
    </xf>
    <xf numFmtId="0" fontId="3" fillId="3" borderId="33" xfId="7" applyFont="1" applyFill="1" applyBorder="1" applyAlignment="1" applyProtection="1">
      <alignment horizontal="center" vertical="center" wrapText="1"/>
      <protection locked="0"/>
    </xf>
    <xf numFmtId="0" fontId="3" fillId="3" borderId="19" xfId="7" applyFont="1" applyFill="1" applyBorder="1" applyAlignment="1" applyProtection="1">
      <alignment horizontal="center" vertical="center" wrapText="1"/>
      <protection locked="0"/>
    </xf>
    <xf numFmtId="0" fontId="3" fillId="3" borderId="5" xfId="7" applyFont="1" applyFill="1" applyBorder="1" applyAlignment="1" applyProtection="1">
      <alignment horizontal="center" vertical="center" wrapText="1"/>
      <protection locked="0"/>
    </xf>
    <xf numFmtId="0" fontId="3" fillId="3" borderId="35" xfId="7" applyFont="1" applyFill="1" applyBorder="1" applyAlignment="1" applyProtection="1">
      <alignment horizontal="center" vertical="center" wrapText="1"/>
      <protection locked="0"/>
    </xf>
    <xf numFmtId="0" fontId="3" fillId="3" borderId="41" xfId="7" applyFont="1" applyFill="1" applyBorder="1" applyAlignment="1" applyProtection="1">
      <alignment horizontal="center" vertical="center" wrapText="1"/>
      <protection locked="0"/>
    </xf>
    <xf numFmtId="0" fontId="3" fillId="3" borderId="18" xfId="7" applyFont="1" applyFill="1" applyBorder="1" applyAlignment="1" applyProtection="1">
      <alignment horizontal="center" vertical="center" wrapText="1"/>
      <protection locked="0"/>
    </xf>
    <xf numFmtId="0" fontId="3" fillId="3" borderId="42" xfId="7" applyFont="1" applyFill="1" applyBorder="1" applyAlignment="1" applyProtection="1">
      <alignment vertical="center" wrapText="1"/>
      <protection locked="0"/>
    </xf>
    <xf numFmtId="0" fontId="3" fillId="3" borderId="43" xfId="7" applyFont="1" applyFill="1" applyBorder="1" applyAlignment="1" applyProtection="1">
      <alignment vertical="center" wrapText="1"/>
      <protection locked="0"/>
    </xf>
    <xf numFmtId="0" fontId="3" fillId="3" borderId="102" xfId="7" applyFont="1" applyFill="1" applyBorder="1" applyAlignment="1" applyProtection="1">
      <alignment vertical="center" wrapText="1"/>
      <protection locked="0"/>
    </xf>
    <xf numFmtId="0" fontId="1" fillId="2" borderId="0" xfId="7" applyFont="1" applyFill="1" applyAlignment="1" applyProtection="1">
      <alignment horizontal="left"/>
    </xf>
    <xf numFmtId="0" fontId="3" fillId="2" borderId="0" xfId="0" applyFont="1" applyFill="1" applyAlignment="1" applyProtection="1">
      <alignment horizontal="center" vertical="center" wrapText="1"/>
    </xf>
    <xf numFmtId="0" fontId="3" fillId="6" borderId="5" xfId="0" applyFont="1" applyFill="1" applyBorder="1" applyAlignment="1" applyProtection="1">
      <alignment horizontal="center" vertical="center" wrapText="1"/>
    </xf>
    <xf numFmtId="0" fontId="3" fillId="5" borderId="0" xfId="7" applyFont="1" applyFill="1" applyBorder="1" applyAlignment="1" applyProtection="1">
      <alignment horizontal="center" vertical="center" wrapText="1"/>
      <protection locked="0"/>
    </xf>
    <xf numFmtId="0" fontId="4" fillId="2" borderId="32" xfId="7" applyFont="1" applyFill="1" applyBorder="1" applyAlignment="1" applyProtection="1">
      <alignment horizontal="center" vertical="center"/>
      <protection locked="0"/>
    </xf>
    <xf numFmtId="0" fontId="4" fillId="6" borderId="5" xfId="7" applyFont="1" applyFill="1" applyBorder="1" applyAlignment="1" applyProtection="1">
      <alignment horizontal="center" vertical="center"/>
      <protection locked="0"/>
    </xf>
    <xf numFmtId="0" fontId="3" fillId="3" borderId="5" xfId="7" applyFont="1" applyFill="1" applyBorder="1" applyAlignment="1" applyProtection="1">
      <alignment vertical="center"/>
      <protection locked="0"/>
    </xf>
    <xf numFmtId="0" fontId="1" fillId="2" borderId="10" xfId="7" applyFont="1" applyFill="1" applyBorder="1" applyAlignment="1" applyProtection="1">
      <alignment horizontal="right" vertical="center" wrapText="1"/>
    </xf>
    <xf numFmtId="0" fontId="3" fillId="2" borderId="3" xfId="7" applyFont="1" applyFill="1" applyBorder="1" applyAlignment="1" applyProtection="1">
      <alignment horizontal="center"/>
    </xf>
    <xf numFmtId="0" fontId="3" fillId="2" borderId="38" xfId="7" applyFont="1" applyFill="1" applyBorder="1" applyAlignment="1" applyProtection="1">
      <alignment horizontal="center"/>
    </xf>
    <xf numFmtId="0" fontId="3" fillId="2" borderId="9" xfId="7" applyFont="1" applyFill="1" applyBorder="1" applyAlignment="1" applyProtection="1">
      <alignment horizontal="center"/>
    </xf>
    <xf numFmtId="0" fontId="1" fillId="2" borderId="0" xfId="7" applyFont="1" applyFill="1" applyBorder="1" applyAlignment="1" applyProtection="1">
      <alignment horizontal="left" vertical="center" wrapText="1"/>
    </xf>
    <xf numFmtId="0" fontId="1" fillId="2" borderId="5" xfId="7" applyFont="1" applyFill="1" applyBorder="1" applyAlignment="1" applyProtection="1">
      <alignment horizontal="left" vertical="center" wrapText="1"/>
    </xf>
    <xf numFmtId="0" fontId="3" fillId="3" borderId="31" xfId="7" applyFont="1" applyFill="1" applyBorder="1" applyAlignment="1" applyProtection="1">
      <alignment horizontal="center" vertical="center" wrapText="1"/>
      <protection locked="0"/>
    </xf>
    <xf numFmtId="0" fontId="3" fillId="3" borderId="32" xfId="7" applyFont="1" applyFill="1" applyBorder="1" applyAlignment="1" applyProtection="1">
      <alignment horizontal="center" vertical="center" wrapText="1"/>
      <protection locked="0"/>
    </xf>
    <xf numFmtId="0" fontId="3" fillId="3" borderId="28" xfId="7" applyFont="1" applyFill="1" applyBorder="1" applyAlignment="1" applyProtection="1">
      <alignment horizontal="center" vertical="center" wrapText="1"/>
      <protection locked="0"/>
    </xf>
    <xf numFmtId="0" fontId="3" fillId="3" borderId="16" xfId="7" applyFont="1" applyFill="1" applyBorder="1" applyAlignment="1" applyProtection="1">
      <alignment horizontal="center" vertical="center" wrapText="1"/>
      <protection locked="0"/>
    </xf>
    <xf numFmtId="0" fontId="3" fillId="3" borderId="0" xfId="7" applyFont="1" applyFill="1" applyBorder="1" applyAlignment="1" applyProtection="1">
      <alignment horizontal="center" vertical="center" wrapText="1"/>
      <protection locked="0"/>
    </xf>
    <xf numFmtId="0" fontId="3" fillId="3" borderId="14" xfId="7" applyFont="1" applyFill="1" applyBorder="1" applyAlignment="1" applyProtection="1">
      <alignment horizontal="center" vertical="center" wrapText="1"/>
      <protection locked="0"/>
    </xf>
    <xf numFmtId="0" fontId="3" fillId="3" borderId="20" xfId="7" applyFont="1" applyFill="1" applyBorder="1" applyAlignment="1" applyProtection="1">
      <alignment horizontal="center" vertical="center" wrapText="1"/>
      <protection locked="0"/>
    </xf>
    <xf numFmtId="0" fontId="3" fillId="2" borderId="5" xfId="7" applyFont="1" applyFill="1" applyBorder="1" applyAlignment="1" applyProtection="1">
      <alignment horizontal="center"/>
    </xf>
    <xf numFmtId="0" fontId="4" fillId="6" borderId="5" xfId="7" applyFont="1" applyFill="1" applyBorder="1" applyAlignment="1" applyProtection="1">
      <alignment horizontal="center" vertical="center" wrapText="1"/>
      <protection locked="0"/>
    </xf>
    <xf numFmtId="0" fontId="3" fillId="5" borderId="0" xfId="7" applyFont="1" applyFill="1" applyBorder="1" applyAlignment="1" applyProtection="1">
      <alignment horizontal="center" vertical="center"/>
      <protection locked="0"/>
    </xf>
    <xf numFmtId="0" fontId="4" fillId="2" borderId="32" xfId="7" applyFont="1" applyFill="1" applyBorder="1" applyAlignment="1" applyProtection="1">
      <alignment horizontal="center" vertical="center" wrapText="1"/>
      <protection locked="0"/>
    </xf>
    <xf numFmtId="0" fontId="4" fillId="0" borderId="0" xfId="7" applyFont="1" applyFill="1" applyBorder="1" applyAlignment="1" applyProtection="1">
      <alignment horizontal="center" vertical="center" wrapText="1"/>
      <protection locked="0"/>
    </xf>
    <xf numFmtId="168" fontId="3" fillId="3" borderId="5" xfId="7" applyNumberFormat="1" applyFont="1" applyFill="1" applyBorder="1" applyAlignment="1" applyProtection="1">
      <alignment vertical="center" wrapText="1"/>
      <protection locked="0"/>
    </xf>
    <xf numFmtId="0" fontId="4" fillId="2" borderId="32" xfId="7" applyFont="1" applyFill="1" applyBorder="1" applyAlignment="1" applyProtection="1">
      <alignment horizontal="center" vertical="center" wrapText="1"/>
    </xf>
    <xf numFmtId="168" fontId="3" fillId="5" borderId="0" xfId="7" applyNumberFormat="1" applyFont="1" applyFill="1" applyBorder="1" applyAlignment="1" applyProtection="1">
      <alignment horizontal="center" vertical="center"/>
      <protection locked="0"/>
    </xf>
    <xf numFmtId="0" fontId="9" fillId="3" borderId="0" xfId="7" applyFill="1" applyAlignment="1" applyProtection="1">
      <alignment horizontal="left" vertical="top" wrapText="1"/>
      <protection locked="0"/>
    </xf>
    <xf numFmtId="0" fontId="9" fillId="3" borderId="5" xfId="7" applyFill="1" applyBorder="1" applyAlignment="1" applyProtection="1">
      <alignment horizontal="left" vertical="center"/>
      <protection locked="0"/>
    </xf>
    <xf numFmtId="0" fontId="9" fillId="3" borderId="0" xfId="7" applyFont="1" applyFill="1" applyAlignment="1" applyProtection="1">
      <alignment horizontal="left" vertical="top" wrapText="1"/>
      <protection locked="0"/>
    </xf>
    <xf numFmtId="0" fontId="21" fillId="2" borderId="0" xfId="7" applyFont="1" applyFill="1" applyAlignment="1" applyProtection="1">
      <alignment horizontal="left" vertical="top" wrapText="1"/>
      <protection hidden="1"/>
    </xf>
    <xf numFmtId="0" fontId="9" fillId="3" borderId="17" xfId="7" applyFill="1" applyBorder="1" applyAlignment="1" applyProtection="1">
      <alignment horizontal="left" vertical="center" wrapText="1"/>
      <protection locked="0"/>
    </xf>
    <xf numFmtId="0" fontId="3" fillId="0" borderId="90" xfId="9" applyFont="1" applyBorder="1" applyAlignment="1" applyProtection="1">
      <alignment horizontal="center"/>
    </xf>
    <xf numFmtId="0" fontId="3" fillId="0" borderId="6" xfId="9" applyFont="1" applyBorder="1" applyAlignment="1" applyProtection="1">
      <alignment horizontal="center"/>
    </xf>
    <xf numFmtId="0" fontId="3" fillId="0" borderId="91" xfId="9" applyFont="1" applyBorder="1" applyAlignment="1" applyProtection="1">
      <alignment horizontal="center"/>
    </xf>
    <xf numFmtId="0" fontId="12" fillId="8" borderId="24" xfId="9" applyFont="1" applyFill="1" applyBorder="1" applyAlignment="1" applyProtection="1">
      <alignment horizontal="left"/>
    </xf>
    <xf numFmtId="0" fontId="12" fillId="8" borderId="17" xfId="9" applyFont="1" applyFill="1" applyBorder="1" applyAlignment="1" applyProtection="1">
      <alignment horizontal="left"/>
    </xf>
    <xf numFmtId="0" fontId="12" fillId="8" borderId="33" xfId="9" applyFont="1" applyFill="1" applyBorder="1" applyAlignment="1" applyProtection="1">
      <alignment horizontal="left"/>
    </xf>
    <xf numFmtId="0" fontId="3" fillId="0" borderId="0" xfId="9" applyFont="1" applyBorder="1" applyAlignment="1" applyProtection="1">
      <alignment horizontal="center"/>
    </xf>
    <xf numFmtId="0" fontId="3" fillId="0" borderId="7" xfId="9" applyFont="1" applyBorder="1" applyAlignment="1" applyProtection="1">
      <alignment horizontal="center"/>
    </xf>
    <xf numFmtId="0" fontId="12" fillId="7" borderId="72" xfId="9" applyFont="1" applyFill="1" applyBorder="1" applyAlignment="1" applyProtection="1">
      <alignment horizontal="left"/>
    </xf>
    <xf numFmtId="0" fontId="12" fillId="7" borderId="78" xfId="9" applyFont="1" applyFill="1" applyBorder="1" applyAlignment="1" applyProtection="1">
      <alignment horizontal="left"/>
    </xf>
    <xf numFmtId="0" fontId="3" fillId="0" borderId="86" xfId="9" applyFont="1" applyBorder="1" applyAlignment="1" applyProtection="1">
      <alignment horizontal="center"/>
    </xf>
    <xf numFmtId="0" fontId="3" fillId="0" borderId="88" xfId="9" applyFont="1" applyBorder="1" applyAlignment="1" applyProtection="1">
      <alignment horizontal="center"/>
    </xf>
    <xf numFmtId="0" fontId="26" fillId="0" borderId="15" xfId="9" applyFont="1" applyFill="1" applyBorder="1" applyAlignment="1" applyProtection="1">
      <alignment horizontal="center"/>
    </xf>
    <xf numFmtId="0" fontId="26" fillId="0" borderId="0" xfId="9" applyFont="1" applyFill="1" applyBorder="1" applyAlignment="1" applyProtection="1">
      <alignment horizontal="center"/>
    </xf>
    <xf numFmtId="0" fontId="26" fillId="0" borderId="96" xfId="9" applyFont="1" applyFill="1" applyBorder="1" applyAlignment="1" applyProtection="1">
      <alignment horizontal="center"/>
    </xf>
    <xf numFmtId="0" fontId="26" fillId="0" borderId="47" xfId="9" applyFont="1" applyFill="1" applyBorder="1" applyAlignment="1" applyProtection="1">
      <alignment horizontal="center"/>
    </xf>
    <xf numFmtId="0" fontId="1" fillId="0" borderId="81" xfId="9" applyFont="1" applyBorder="1" applyAlignment="1" applyProtection="1">
      <alignment horizontal="center"/>
    </xf>
    <xf numFmtId="0" fontId="1" fillId="0" borderId="83" xfId="9" applyFont="1" applyBorder="1" applyAlignment="1" applyProtection="1">
      <alignment horizontal="center"/>
    </xf>
    <xf numFmtId="0" fontId="12" fillId="7" borderId="71" xfId="9" applyFont="1" applyFill="1" applyBorder="1" applyAlignment="1" applyProtection="1">
      <alignment horizontal="left"/>
    </xf>
    <xf numFmtId="0" fontId="12" fillId="7" borderId="73" xfId="9" applyFont="1" applyFill="1" applyBorder="1" applyAlignment="1" applyProtection="1">
      <alignment horizontal="left"/>
    </xf>
    <xf numFmtId="0" fontId="1" fillId="0" borderId="26" xfId="9" applyFont="1" applyBorder="1" applyAlignment="1" applyProtection="1">
      <alignment horizontal="center" wrapText="1"/>
    </xf>
    <xf numFmtId="0" fontId="1" fillId="0" borderId="25" xfId="9" applyFont="1" applyBorder="1" applyAlignment="1" applyProtection="1">
      <alignment horizontal="center" wrapText="1"/>
    </xf>
    <xf numFmtId="0" fontId="1" fillId="0" borderId="76" xfId="9" applyFont="1" applyBorder="1" applyAlignment="1" applyProtection="1">
      <alignment horizontal="center" wrapText="1"/>
    </xf>
    <xf numFmtId="0" fontId="1" fillId="0" borderId="15" xfId="9" applyFont="1" applyBorder="1" applyAlignment="1" applyProtection="1">
      <alignment horizontal="center" wrapText="1"/>
    </xf>
    <xf numFmtId="0" fontId="1" fillId="0" borderId="77" xfId="9" applyFont="1" applyBorder="1" applyAlignment="1" applyProtection="1">
      <alignment horizontal="center" wrapText="1"/>
    </xf>
    <xf numFmtId="0" fontId="1" fillId="0" borderId="59" xfId="9" applyFont="1" applyBorder="1" applyAlignment="1" applyProtection="1">
      <alignment horizontal="center" wrapText="1"/>
    </xf>
    <xf numFmtId="9" fontId="1" fillId="0" borderId="82" xfId="9" applyNumberFormat="1" applyFont="1" applyBorder="1" applyAlignment="1" applyProtection="1">
      <alignment horizontal="center" wrapText="1"/>
    </xf>
    <xf numFmtId="9" fontId="1" fillId="0" borderId="84" xfId="9" quotePrefix="1" applyNumberFormat="1" applyFont="1" applyBorder="1" applyAlignment="1" applyProtection="1">
      <alignment horizontal="center" wrapText="1"/>
    </xf>
    <xf numFmtId="0" fontId="1" fillId="0" borderId="76" xfId="9" applyFont="1" applyBorder="1" applyAlignment="1" applyProtection="1">
      <alignment horizontal="center"/>
    </xf>
    <xf numFmtId="0" fontId="1" fillId="0" borderId="70" xfId="9" applyFont="1" applyBorder="1" applyAlignment="1" applyProtection="1">
      <alignment horizontal="center"/>
    </xf>
    <xf numFmtId="0" fontId="2" fillId="0" borderId="79" xfId="9" applyFont="1" applyBorder="1" applyAlignment="1" applyProtection="1">
      <alignment horizontal="center"/>
    </xf>
    <xf numFmtId="0" fontId="2" fillId="0" borderId="80" xfId="9" applyFont="1" applyBorder="1" applyAlignment="1" applyProtection="1">
      <alignment horizontal="center"/>
    </xf>
    <xf numFmtId="0" fontId="3" fillId="0" borderId="69" xfId="9" applyFont="1" applyBorder="1" applyAlignment="1" applyProtection="1">
      <alignment horizontal="center"/>
    </xf>
    <xf numFmtId="0" fontId="3" fillId="0" borderId="47" xfId="9" applyFont="1" applyBorder="1" applyAlignment="1" applyProtection="1">
      <alignment horizontal="center"/>
    </xf>
    <xf numFmtId="0" fontId="1" fillId="0" borderId="22" xfId="9" applyFont="1" applyBorder="1" applyAlignment="1" applyProtection="1">
      <alignment horizontal="left"/>
    </xf>
    <xf numFmtId="169" fontId="1" fillId="0" borderId="93" xfId="9" applyNumberFormat="1" applyFont="1" applyBorder="1" applyAlignment="1" applyProtection="1">
      <alignment horizontal="center"/>
    </xf>
    <xf numFmtId="169" fontId="1" fillId="0" borderId="94" xfId="9" applyNumberFormat="1" applyFont="1" applyBorder="1" applyAlignment="1" applyProtection="1">
      <alignment horizontal="center"/>
    </xf>
    <xf numFmtId="169" fontId="1" fillId="0" borderId="95" xfId="9" applyNumberFormat="1" applyFont="1" applyBorder="1" applyAlignment="1" applyProtection="1">
      <alignment horizontal="center"/>
    </xf>
    <xf numFmtId="0" fontId="3" fillId="0" borderId="93" xfId="9" applyFont="1" applyBorder="1" applyAlignment="1" applyProtection="1">
      <alignment horizontal="center"/>
    </xf>
    <xf numFmtId="0" fontId="3" fillId="0" borderId="94" xfId="9" applyFont="1" applyBorder="1" applyAlignment="1" applyProtection="1">
      <alignment horizontal="center"/>
    </xf>
    <xf numFmtId="0" fontId="3" fillId="0" borderId="95" xfId="9" applyFont="1" applyBorder="1" applyAlignment="1" applyProtection="1">
      <alignment horizontal="center"/>
    </xf>
    <xf numFmtId="0" fontId="12" fillId="7" borderId="75" xfId="9" applyFont="1" applyFill="1" applyBorder="1" applyAlignment="1" applyProtection="1">
      <alignment horizontal="left"/>
    </xf>
    <xf numFmtId="0" fontId="12" fillId="0" borderId="41" xfId="9" applyFont="1" applyFill="1" applyBorder="1" applyAlignment="1" applyProtection="1">
      <alignment horizontal="left"/>
    </xf>
    <xf numFmtId="0" fontId="12" fillId="0" borderId="17" xfId="9" applyFont="1" applyFill="1" applyBorder="1" applyAlignment="1" applyProtection="1">
      <alignment horizontal="left"/>
    </xf>
    <xf numFmtId="0" fontId="1" fillId="0" borderId="31" xfId="9" applyFont="1" applyBorder="1" applyAlignment="1" applyProtection="1">
      <alignment horizontal="left"/>
    </xf>
    <xf numFmtId="0" fontId="1" fillId="0" borderId="32" xfId="9" applyFont="1" applyBorder="1" applyAlignment="1" applyProtection="1">
      <alignment horizontal="left"/>
    </xf>
    <xf numFmtId="0" fontId="1" fillId="0" borderId="19" xfId="9" applyFont="1" applyBorder="1" applyAlignment="1">
      <alignment horizontal="left"/>
    </xf>
    <xf numFmtId="0" fontId="1" fillId="0" borderId="5" xfId="9" applyFont="1" applyBorder="1" applyAlignment="1">
      <alignment horizontal="left"/>
    </xf>
    <xf numFmtId="0" fontId="1" fillId="0" borderId="20" xfId="9" applyFont="1" applyBorder="1" applyAlignment="1">
      <alignment horizontal="left"/>
    </xf>
    <xf numFmtId="0" fontId="3" fillId="0" borderId="24" xfId="9" applyFont="1" applyBorder="1" applyAlignment="1">
      <alignment horizontal="left"/>
    </xf>
    <xf numFmtId="0" fontId="3" fillId="0" borderId="17" xfId="9" applyFont="1" applyBorder="1" applyAlignment="1">
      <alignment horizontal="left"/>
    </xf>
    <xf numFmtId="0" fontId="3" fillId="0" borderId="18" xfId="9" applyFont="1" applyBorder="1" applyAlignment="1">
      <alignment horizontal="left"/>
    </xf>
    <xf numFmtId="0" fontId="1" fillId="0" borderId="24" xfId="9" applyFont="1" applyBorder="1" applyAlignment="1" applyProtection="1">
      <alignment horizontal="left"/>
    </xf>
    <xf numFmtId="0" fontId="1" fillId="0" borderId="17" xfId="9" applyFont="1" applyBorder="1" applyAlignment="1" applyProtection="1">
      <alignment horizontal="left"/>
    </xf>
    <xf numFmtId="0" fontId="1" fillId="0" borderId="18" xfId="9" applyFont="1" applyBorder="1" applyAlignment="1" applyProtection="1">
      <alignment horizontal="left"/>
    </xf>
    <xf numFmtId="0" fontId="1" fillId="0" borderId="20" xfId="9" applyFont="1" applyBorder="1" applyAlignment="1" applyProtection="1">
      <alignment horizontal="left"/>
    </xf>
    <xf numFmtId="0" fontId="7" fillId="0" borderId="6" xfId="9" applyFont="1" applyBorder="1" applyAlignment="1">
      <alignment horizontal="center"/>
    </xf>
    <xf numFmtId="0" fontId="7" fillId="0" borderId="0" xfId="9" applyFont="1" applyBorder="1" applyAlignment="1">
      <alignment horizontal="center"/>
    </xf>
    <xf numFmtId="0" fontId="7" fillId="0" borderId="7" xfId="9" applyFont="1" applyBorder="1" applyAlignment="1">
      <alignment horizontal="center"/>
    </xf>
    <xf numFmtId="0" fontId="12" fillId="8" borderId="41" xfId="9" applyFont="1" applyFill="1" applyBorder="1" applyAlignment="1" applyProtection="1">
      <alignment horizontal="left"/>
    </xf>
    <xf numFmtId="0" fontId="12" fillId="8" borderId="32" xfId="9" applyFont="1" applyFill="1" applyBorder="1" applyAlignment="1" applyProtection="1">
      <alignment horizontal="left"/>
    </xf>
    <xf numFmtId="0" fontId="12" fillId="8" borderId="99" xfId="9" applyFont="1" applyFill="1" applyBorder="1" applyAlignment="1" applyProtection="1">
      <alignment horizontal="left"/>
    </xf>
    <xf numFmtId="0" fontId="12" fillId="7" borderId="98" xfId="9" applyFont="1" applyFill="1" applyBorder="1" applyAlignment="1" applyProtection="1">
      <alignment horizontal="left"/>
    </xf>
    <xf numFmtId="0" fontId="1" fillId="0" borderId="6" xfId="9" applyFont="1" applyBorder="1" applyAlignment="1" applyProtection="1">
      <alignment horizontal="center"/>
    </xf>
    <xf numFmtId="0" fontId="1" fillId="0" borderId="88" xfId="9" applyFont="1" applyBorder="1" applyAlignment="1" applyProtection="1">
      <alignment horizontal="center"/>
    </xf>
    <xf numFmtId="0" fontId="12" fillId="7" borderId="74" xfId="9" applyFont="1" applyFill="1" applyBorder="1" applyAlignment="1" applyProtection="1">
      <alignment horizontal="left"/>
    </xf>
    <xf numFmtId="0" fontId="1" fillId="0" borderId="0" xfId="9" applyFont="1" applyBorder="1" applyAlignment="1" applyProtection="1">
      <alignment horizontal="center"/>
    </xf>
    <xf numFmtId="0" fontId="1" fillId="0" borderId="7" xfId="9" applyFont="1" applyBorder="1" applyAlignment="1" applyProtection="1">
      <alignment horizontal="center"/>
    </xf>
    <xf numFmtId="0" fontId="1" fillId="0" borderId="16" xfId="9" applyFont="1" applyBorder="1" applyAlignment="1" applyProtection="1">
      <alignment horizontal="left"/>
    </xf>
    <xf numFmtId="0" fontId="1" fillId="0" borderId="0" xfId="9" applyFont="1" applyBorder="1" applyAlignment="1" applyProtection="1">
      <alignment horizontal="left"/>
    </xf>
    <xf numFmtId="0" fontId="1" fillId="0" borderId="0" xfId="7" applyFont="1" applyAlignment="1">
      <alignment horizontal="center"/>
    </xf>
    <xf numFmtId="0" fontId="3" fillId="0" borderId="0" xfId="7" applyFont="1" applyAlignment="1">
      <alignment horizontal="center" wrapText="1"/>
    </xf>
    <xf numFmtId="0" fontId="9" fillId="0" borderId="0" xfId="7" applyFont="1" applyAlignment="1">
      <alignment horizontal="center" wrapText="1"/>
    </xf>
    <xf numFmtId="0" fontId="1" fillId="0" borderId="0" xfId="8" applyFont="1" applyAlignment="1">
      <alignment horizontal="center" vertical="top" wrapText="1"/>
    </xf>
    <xf numFmtId="0" fontId="9" fillId="0" borderId="0" xfId="7" applyAlignment="1">
      <alignment horizontal="center" wrapText="1"/>
    </xf>
    <xf numFmtId="0" fontId="9" fillId="0" borderId="0" xfId="7" applyAlignment="1">
      <alignment horizontal="center"/>
    </xf>
    <xf numFmtId="0" fontId="3" fillId="3" borderId="3" xfId="0" applyFont="1" applyFill="1" applyBorder="1" applyAlignment="1" applyProtection="1">
      <alignment horizontal="center" vertical="center" wrapText="1"/>
      <protection locked="0"/>
    </xf>
    <xf numFmtId="0" fontId="3" fillId="3" borderId="38"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38" xfId="0" applyFont="1" applyFill="1" applyBorder="1" applyAlignment="1">
      <alignment vertical="center" wrapText="1"/>
    </xf>
    <xf numFmtId="0" fontId="3" fillId="0" borderId="30" xfId="0" applyFont="1" applyFill="1" applyBorder="1" applyAlignment="1">
      <alignment vertical="center" wrapText="1"/>
    </xf>
    <xf numFmtId="0" fontId="2" fillId="0" borderId="10" xfId="0" applyFont="1" applyFill="1" applyBorder="1" applyAlignment="1">
      <alignment vertical="center"/>
    </xf>
    <xf numFmtId="0" fontId="3" fillId="0" borderId="3" xfId="0" applyFont="1" applyFill="1" applyBorder="1" applyAlignment="1" applyProtection="1">
      <alignment vertical="center" wrapText="1"/>
      <protection locked="0"/>
    </xf>
    <xf numFmtId="0" fontId="3" fillId="0" borderId="38" xfId="0" applyFont="1" applyFill="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0" xfId="0" applyFont="1" applyBorder="1" applyAlignment="1" applyProtection="1">
      <alignment vertical="center" wrapText="1"/>
      <protection locked="0"/>
    </xf>
    <xf numFmtId="0" fontId="3" fillId="3" borderId="30"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left" vertical="center" wrapText="1"/>
      <protection locked="0"/>
    </xf>
    <xf numFmtId="0" fontId="3" fillId="4" borderId="38"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38"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wrapText="1"/>
      <protection locked="0"/>
    </xf>
    <xf numFmtId="0" fontId="2" fillId="0" borderId="0" xfId="0" applyFont="1" applyFill="1" applyBorder="1" applyAlignment="1">
      <alignment vertical="center" wrapText="1"/>
    </xf>
    <xf numFmtId="0" fontId="3" fillId="3" borderId="3" xfId="0" applyFont="1" applyFill="1" applyBorder="1" applyAlignment="1" applyProtection="1">
      <alignment horizontal="left" wrapText="1"/>
      <protection locked="0"/>
    </xf>
    <xf numFmtId="0" fontId="3" fillId="3" borderId="38" xfId="0" applyFont="1" applyFill="1" applyBorder="1" applyAlignment="1" applyProtection="1">
      <alignment wrapText="1"/>
      <protection locked="0"/>
    </xf>
    <xf numFmtId="0" fontId="3" fillId="3" borderId="30" xfId="0" applyFont="1" applyFill="1" applyBorder="1" applyAlignment="1" applyProtection="1">
      <alignment wrapText="1"/>
      <protection locked="0"/>
    </xf>
    <xf numFmtId="0" fontId="3" fillId="0" borderId="30" xfId="0" applyFont="1" applyFill="1" applyBorder="1" applyAlignment="1" applyProtection="1">
      <alignment vertical="center" wrapText="1"/>
      <protection locked="0"/>
    </xf>
    <xf numFmtId="0" fontId="3" fillId="3" borderId="3" xfId="0" applyFont="1" applyFill="1" applyBorder="1" applyAlignment="1" applyProtection="1">
      <alignment wrapText="1"/>
      <protection locked="0"/>
    </xf>
    <xf numFmtId="0" fontId="3" fillId="4" borderId="3"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0" borderId="3" xfId="0" applyFont="1" applyFill="1" applyBorder="1" applyAlignment="1" applyProtection="1">
      <alignment vertical="center" wrapText="1"/>
    </xf>
    <xf numFmtId="0" fontId="0" fillId="0" borderId="38" xfId="0" applyBorder="1" applyAlignment="1">
      <alignment wrapText="1"/>
    </xf>
    <xf numFmtId="0" fontId="0" fillId="0" borderId="30" xfId="0" applyBorder="1" applyAlignment="1">
      <alignment wrapText="1"/>
    </xf>
    <xf numFmtId="0" fontId="2" fillId="0" borderId="0" xfId="0" applyFont="1" applyFill="1" applyBorder="1" applyAlignment="1">
      <alignment vertical="center"/>
    </xf>
    <xf numFmtId="0" fontId="0" fillId="0" borderId="38" xfId="0" applyBorder="1" applyAlignment="1" applyProtection="1">
      <alignment wrapText="1"/>
      <protection locked="0"/>
    </xf>
    <xf numFmtId="0" fontId="0" fillId="0" borderId="30" xfId="0" applyBorder="1" applyAlignment="1" applyProtection="1">
      <alignment wrapText="1"/>
      <protection locked="0"/>
    </xf>
    <xf numFmtId="6" fontId="3" fillId="3" borderId="3" xfId="0" applyNumberFormat="1" applyFont="1" applyFill="1" applyBorder="1" applyAlignment="1" applyProtection="1">
      <alignment wrapText="1"/>
      <protection locked="0"/>
    </xf>
    <xf numFmtId="0" fontId="3" fillId="4" borderId="3" xfId="0" applyFont="1" applyFill="1" applyBorder="1" applyAlignment="1">
      <alignment vertical="center" wrapText="1"/>
    </xf>
    <xf numFmtId="0" fontId="3" fillId="4" borderId="38" xfId="0" applyFont="1" applyFill="1" applyBorder="1" applyAlignment="1">
      <alignment vertical="center" wrapText="1"/>
    </xf>
    <xf numFmtId="0" fontId="3" fillId="4" borderId="30" xfId="0" applyFont="1" applyFill="1" applyBorder="1" applyAlignment="1">
      <alignment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2" fillId="0" borderId="0" xfId="0" applyFont="1" applyFill="1" applyBorder="1" applyAlignment="1" applyProtection="1">
      <alignment vertical="center"/>
      <protection locked="0"/>
    </xf>
    <xf numFmtId="0" fontId="3" fillId="3" borderId="3" xfId="0" applyFont="1" applyFill="1" applyBorder="1" applyAlignment="1" applyProtection="1">
      <alignment horizontal="center" wrapText="1"/>
      <protection locked="0"/>
    </xf>
    <xf numFmtId="0" fontId="3" fillId="3" borderId="38" xfId="0" applyFont="1" applyFill="1" applyBorder="1" applyAlignment="1">
      <alignment horizontal="center" wrapText="1"/>
    </xf>
    <xf numFmtId="0" fontId="3" fillId="3" borderId="30" xfId="0" applyFont="1" applyFill="1" applyBorder="1" applyAlignment="1">
      <alignment horizontal="center" wrapText="1"/>
    </xf>
    <xf numFmtId="0" fontId="3" fillId="3" borderId="38" xfId="0" applyFont="1" applyFill="1" applyBorder="1" applyAlignment="1" applyProtection="1">
      <alignment horizontal="center" vertical="center" wrapText="1"/>
      <protection locked="0"/>
    </xf>
    <xf numFmtId="0" fontId="3" fillId="0" borderId="0" xfId="0" applyFont="1" applyFill="1" applyBorder="1" applyAlignment="1" applyProtection="1">
      <alignment vertical="center" wrapText="1"/>
    </xf>
    <xf numFmtId="0" fontId="3" fillId="0" borderId="0" xfId="0" applyFont="1" applyBorder="1" applyAlignment="1">
      <alignment vertical="center" wrapText="1"/>
    </xf>
    <xf numFmtId="0" fontId="3" fillId="3" borderId="3" xfId="0" applyFont="1" applyFill="1" applyBorder="1" applyAlignment="1" applyProtection="1">
      <alignment vertical="center" wrapText="1"/>
      <protection locked="0"/>
    </xf>
    <xf numFmtId="0" fontId="3" fillId="3" borderId="38" xfId="0" applyFont="1" applyFill="1" applyBorder="1" applyAlignment="1" applyProtection="1">
      <alignment vertical="center" wrapText="1"/>
      <protection locked="0"/>
    </xf>
    <xf numFmtId="0" fontId="3" fillId="3" borderId="30" xfId="0" applyFont="1" applyFill="1" applyBorder="1" applyAlignment="1" applyProtection="1">
      <alignment vertical="center" wrapText="1"/>
      <protection locked="0"/>
    </xf>
    <xf numFmtId="0" fontId="3" fillId="0" borderId="3" xfId="0" applyFont="1" applyBorder="1" applyAlignment="1">
      <alignment vertical="center" wrapText="1"/>
    </xf>
    <xf numFmtId="0" fontId="0" fillId="0" borderId="38" xfId="0" applyBorder="1" applyAlignment="1" applyProtection="1">
      <alignment vertical="center" wrapText="1"/>
      <protection locked="0"/>
    </xf>
    <xf numFmtId="0" fontId="0" fillId="0" borderId="30" xfId="0" applyBorder="1" applyAlignment="1" applyProtection="1">
      <alignment vertical="center" wrapText="1"/>
      <protection locked="0"/>
    </xf>
    <xf numFmtId="0" fontId="2" fillId="0" borderId="0" xfId="0" applyFont="1" applyAlignment="1">
      <alignment horizontal="left" vertical="center" wrapText="1"/>
    </xf>
    <xf numFmtId="0" fontId="3" fillId="0" borderId="3"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3" borderId="3" xfId="0" applyFont="1" applyFill="1" applyBorder="1" applyAlignment="1" applyProtection="1">
      <alignment horizontal="left" vertical="top" wrapText="1"/>
      <protection locked="0"/>
    </xf>
    <xf numFmtId="0" fontId="3" fillId="3" borderId="38" xfId="0" applyFont="1" applyFill="1" applyBorder="1" applyAlignment="1">
      <alignment vertical="top" wrapText="1"/>
    </xf>
    <xf numFmtId="0" fontId="3" fillId="3" borderId="30" xfId="0" applyFont="1" applyFill="1" applyBorder="1" applyAlignment="1">
      <alignment vertical="top" wrapText="1"/>
    </xf>
    <xf numFmtId="0" fontId="3" fillId="0" borderId="38" xfId="0" applyFont="1" applyBorder="1" applyAlignment="1">
      <alignment wrapText="1"/>
    </xf>
    <xf numFmtId="0" fontId="3" fillId="0" borderId="30" xfId="0" applyFont="1" applyBorder="1" applyAlignment="1">
      <alignment wrapText="1"/>
    </xf>
    <xf numFmtId="2" fontId="3" fillId="3" borderId="3" xfId="0" applyNumberFormat="1" applyFont="1" applyFill="1" applyBorder="1" applyAlignment="1" applyProtection="1">
      <alignment horizontal="left" vertical="top" wrapText="1"/>
      <protection locked="0"/>
    </xf>
    <xf numFmtId="2" fontId="3" fillId="0" borderId="38" xfId="0" applyNumberFormat="1" applyFont="1" applyBorder="1" applyAlignment="1">
      <alignment horizontal="left" vertical="top" wrapText="1"/>
    </xf>
    <xf numFmtId="2" fontId="3" fillId="0" borderId="30" xfId="0" applyNumberFormat="1" applyFont="1" applyBorder="1" applyAlignment="1">
      <alignment horizontal="left" vertical="top" wrapText="1"/>
    </xf>
    <xf numFmtId="0" fontId="3" fillId="3" borderId="38" xfId="0" applyFont="1" applyFill="1" applyBorder="1" applyAlignment="1">
      <alignment horizontal="left" vertical="top" wrapText="1"/>
    </xf>
    <xf numFmtId="0" fontId="3" fillId="3" borderId="30" xfId="0" applyFont="1" applyFill="1" applyBorder="1" applyAlignment="1">
      <alignment horizontal="left" vertical="top" wrapText="1"/>
    </xf>
    <xf numFmtId="0" fontId="3" fillId="3" borderId="38" xfId="0" applyFont="1" applyFill="1" applyBorder="1" applyAlignment="1" applyProtection="1">
      <alignment horizontal="left" vertical="top" wrapText="1"/>
      <protection locked="0"/>
    </xf>
    <xf numFmtId="0" fontId="3" fillId="3" borderId="30" xfId="0" applyFont="1" applyFill="1" applyBorder="1" applyAlignment="1" applyProtection="1">
      <alignment horizontal="left" vertical="top" wrapText="1"/>
      <protection locked="0"/>
    </xf>
    <xf numFmtId="0" fontId="3" fillId="0" borderId="38" xfId="0" applyFont="1" applyBorder="1" applyAlignment="1" applyProtection="1">
      <alignment wrapText="1"/>
      <protection locked="0"/>
    </xf>
    <xf numFmtId="0" fontId="3" fillId="0" borderId="30" xfId="0" applyFont="1" applyBorder="1" applyAlignment="1" applyProtection="1">
      <alignment wrapText="1"/>
      <protection locked="0"/>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3" fillId="3" borderId="3" xfId="0" applyFont="1" applyFill="1" applyBorder="1" applyAlignment="1" applyProtection="1">
      <protection locked="0"/>
    </xf>
    <xf numFmtId="0" fontId="3" fillId="3" borderId="38" xfId="0" applyFont="1" applyFill="1" applyBorder="1" applyAlignment="1" applyProtection="1">
      <protection locked="0"/>
    </xf>
    <xf numFmtId="0" fontId="3" fillId="3" borderId="30" xfId="0" applyFont="1" applyFill="1" applyBorder="1" applyAlignment="1" applyProtection="1">
      <protection locked="0"/>
    </xf>
    <xf numFmtId="0" fontId="9" fillId="0" borderId="3" xfId="7" applyFont="1" applyFill="1" applyBorder="1" applyAlignment="1">
      <alignment vertical="center" wrapText="1"/>
    </xf>
    <xf numFmtId="0" fontId="9" fillId="0" borderId="38" xfId="7" applyFont="1" applyFill="1" applyBorder="1" applyAlignment="1">
      <alignment vertical="center" wrapText="1"/>
    </xf>
    <xf numFmtId="0" fontId="9" fillId="0" borderId="30" xfId="7" applyFont="1" applyFill="1" applyBorder="1" applyAlignment="1">
      <alignment vertical="center" wrapText="1"/>
    </xf>
    <xf numFmtId="0" fontId="9" fillId="3" borderId="3" xfId="7" applyFont="1" applyFill="1" applyBorder="1" applyAlignment="1" applyProtection="1">
      <alignment vertical="center" wrapText="1"/>
      <protection locked="0"/>
    </xf>
    <xf numFmtId="0" fontId="9" fillId="3" borderId="38" xfId="7" applyFont="1" applyFill="1" applyBorder="1" applyAlignment="1" applyProtection="1">
      <alignment vertical="center" wrapText="1"/>
      <protection locked="0"/>
    </xf>
    <xf numFmtId="0" fontId="9" fillId="3" borderId="30" xfId="7" applyFont="1" applyFill="1" applyBorder="1" applyAlignment="1" applyProtection="1">
      <alignment vertical="center" wrapText="1"/>
      <protection locked="0"/>
    </xf>
    <xf numFmtId="0" fontId="2" fillId="0" borderId="0" xfId="7" applyFont="1" applyFill="1" applyBorder="1" applyAlignment="1">
      <alignment vertical="center" wrapText="1"/>
    </xf>
    <xf numFmtId="0" fontId="17" fillId="0" borderId="32" xfId="7" applyFont="1" applyFill="1" applyBorder="1" applyAlignment="1">
      <alignment horizontal="center" vertical="center" wrapText="1"/>
    </xf>
    <xf numFmtId="0" fontId="7" fillId="0" borderId="0" xfId="0" applyFont="1" applyFill="1" applyBorder="1" applyAlignment="1">
      <alignment vertical="center" wrapText="1"/>
    </xf>
    <xf numFmtId="0" fontId="3" fillId="0" borderId="0" xfId="0" applyFont="1" applyFill="1" applyBorder="1" applyAlignment="1">
      <alignment vertical="center" wrapText="1"/>
    </xf>
    <xf numFmtId="0" fontId="9" fillId="3" borderId="5" xfId="7" applyFont="1" applyFill="1" applyBorder="1" applyAlignment="1" applyProtection="1">
      <alignment wrapText="1"/>
      <protection locked="0"/>
    </xf>
    <xf numFmtId="0" fontId="9" fillId="3" borderId="5" xfId="7" applyFont="1" applyFill="1" applyBorder="1" applyAlignment="1" applyProtection="1">
      <protection locked="0"/>
    </xf>
    <xf numFmtId="0" fontId="15" fillId="0" borderId="32" xfId="7" applyFont="1" applyFill="1" applyBorder="1" applyAlignment="1">
      <alignment horizontal="center" vertical="center" wrapText="1"/>
    </xf>
    <xf numFmtId="168" fontId="9" fillId="3" borderId="5" xfId="7" applyNumberFormat="1" applyFont="1" applyFill="1" applyBorder="1" applyAlignment="1" applyProtection="1">
      <protection locked="0"/>
    </xf>
    <xf numFmtId="0" fontId="2" fillId="0" borderId="0" xfId="7" applyFont="1" applyAlignment="1">
      <alignment horizontal="left" vertical="center" wrapText="1"/>
    </xf>
    <xf numFmtId="0" fontId="9" fillId="3" borderId="3" xfId="7" applyFont="1" applyFill="1" applyBorder="1" applyAlignment="1" applyProtection="1">
      <alignment horizontal="left" vertical="top" wrapText="1"/>
      <protection locked="0"/>
    </xf>
    <xf numFmtId="0" fontId="9" fillId="3" borderId="38" xfId="7" applyFont="1" applyFill="1" applyBorder="1" applyAlignment="1">
      <alignment horizontal="left" vertical="top" wrapText="1"/>
    </xf>
    <xf numFmtId="0" fontId="9" fillId="3" borderId="30" xfId="7" applyFont="1" applyFill="1" applyBorder="1" applyAlignment="1">
      <alignment horizontal="left" vertical="top" wrapText="1"/>
    </xf>
    <xf numFmtId="0" fontId="9" fillId="0" borderId="38" xfId="7" applyFont="1" applyBorder="1" applyAlignment="1" applyProtection="1">
      <alignment wrapText="1"/>
      <protection locked="0"/>
    </xf>
    <xf numFmtId="0" fontId="9" fillId="0" borderId="30" xfId="7" applyFont="1" applyBorder="1" applyAlignment="1" applyProtection="1">
      <alignment wrapText="1"/>
      <protection locked="0"/>
    </xf>
    <xf numFmtId="0" fontId="9" fillId="3" borderId="3" xfId="7" applyFont="1" applyFill="1" applyBorder="1" applyAlignment="1" applyProtection="1">
      <alignment horizontal="center" vertical="center" wrapText="1"/>
      <protection locked="0"/>
    </xf>
    <xf numFmtId="0" fontId="9" fillId="3" borderId="38" xfId="7" applyFont="1" applyFill="1" applyBorder="1" applyAlignment="1" applyProtection="1">
      <alignment horizontal="center" vertical="center" wrapText="1"/>
      <protection locked="0"/>
    </xf>
    <xf numFmtId="0" fontId="9" fillId="3" borderId="30" xfId="7" applyFont="1" applyFill="1" applyBorder="1" applyAlignment="1" applyProtection="1">
      <alignment horizontal="center" vertical="center" wrapText="1"/>
      <protection locked="0"/>
    </xf>
    <xf numFmtId="0" fontId="1" fillId="0" borderId="21"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7" applyFont="1" applyAlignment="1">
      <alignment horizontal="center" vertical="center" wrapText="1"/>
    </xf>
    <xf numFmtId="0" fontId="9" fillId="3" borderId="3" xfId="7" applyFont="1" applyFill="1" applyBorder="1" applyAlignment="1" applyProtection="1">
      <protection locked="0"/>
    </xf>
    <xf numFmtId="0" fontId="9" fillId="3" borderId="38" xfId="7" applyFont="1" applyFill="1" applyBorder="1" applyAlignment="1" applyProtection="1">
      <protection locked="0"/>
    </xf>
    <xf numFmtId="0" fontId="9" fillId="3" borderId="30" xfId="7" applyFont="1" applyFill="1" applyBorder="1" applyAlignment="1" applyProtection="1">
      <protection locked="0"/>
    </xf>
    <xf numFmtId="0" fontId="9" fillId="3" borderId="3" xfId="7" applyFont="1" applyFill="1" applyBorder="1" applyAlignment="1" applyProtection="1">
      <alignment wrapText="1"/>
      <protection locked="0"/>
    </xf>
    <xf numFmtId="0" fontId="9" fillId="3" borderId="38" xfId="7" applyFont="1" applyFill="1" applyBorder="1" applyAlignment="1" applyProtection="1">
      <alignment wrapText="1"/>
      <protection locked="0"/>
    </xf>
    <xf numFmtId="0" fontId="9" fillId="3" borderId="30" xfId="7" applyFont="1" applyFill="1" applyBorder="1" applyAlignment="1" applyProtection="1">
      <alignment wrapText="1"/>
      <protection locked="0"/>
    </xf>
    <xf numFmtId="0" fontId="9" fillId="3" borderId="2" xfId="7" applyFill="1" applyBorder="1" applyAlignment="1" applyProtection="1">
      <alignment horizontal="left"/>
      <protection locked="0"/>
    </xf>
    <xf numFmtId="0" fontId="0" fillId="0" borderId="2" xfId="0" applyBorder="1" applyAlignment="1">
      <alignment horizontal="left"/>
    </xf>
    <xf numFmtId="0" fontId="0" fillId="0" borderId="9" xfId="0" applyBorder="1" applyAlignment="1">
      <alignment horizontal="left"/>
    </xf>
    <xf numFmtId="8" fontId="9" fillId="0" borderId="0" xfId="7" applyNumberFormat="1" applyFont="1" applyFill="1" applyBorder="1" applyAlignment="1" applyProtection="1">
      <alignment horizontal="center"/>
    </xf>
    <xf numFmtId="8" fontId="9" fillId="3" borderId="2" xfId="7" applyNumberFormat="1" applyFont="1" applyFill="1" applyBorder="1" applyAlignment="1" applyProtection="1">
      <alignment horizontal="center"/>
      <protection locked="0"/>
    </xf>
    <xf numFmtId="0" fontId="12" fillId="0" borderId="6" xfId="7" applyFont="1" applyBorder="1" applyAlignment="1">
      <alignment horizontal="center"/>
    </xf>
    <xf numFmtId="0" fontId="12" fillId="0" borderId="0" xfId="7" applyFont="1" applyBorder="1" applyAlignment="1">
      <alignment horizontal="center"/>
    </xf>
    <xf numFmtId="0" fontId="12" fillId="0" borderId="7" xfId="7" applyFont="1" applyBorder="1" applyAlignment="1">
      <alignment horizontal="center"/>
    </xf>
    <xf numFmtId="0" fontId="9" fillId="3" borderId="8" xfId="7" applyFont="1" applyFill="1" applyBorder="1" applyAlignment="1" applyProtection="1">
      <alignment horizontal="left"/>
      <protection locked="0"/>
    </xf>
    <xf numFmtId="0" fontId="9" fillId="3" borderId="2" xfId="7" applyFont="1" applyFill="1" applyBorder="1" applyAlignment="1" applyProtection="1">
      <alignment horizontal="left"/>
      <protection locked="0"/>
    </xf>
    <xf numFmtId="0" fontId="15" fillId="0" borderId="10" xfId="7" applyFont="1" applyFill="1" applyBorder="1" applyAlignment="1" applyProtection="1">
      <alignment horizontal="center" vertical="top"/>
    </xf>
    <xf numFmtId="0" fontId="9" fillId="3" borderId="9" xfId="7" applyFill="1" applyBorder="1" applyAlignment="1" applyProtection="1">
      <alignment horizontal="left"/>
      <protection locked="0"/>
    </xf>
    <xf numFmtId="0" fontId="18" fillId="0" borderId="6" xfId="0" applyFont="1" applyBorder="1" applyAlignment="1">
      <alignment vertical="top" wrapText="1"/>
    </xf>
    <xf numFmtId="0" fontId="3" fillId="0" borderId="0" xfId="0" applyFont="1" applyBorder="1" applyAlignment="1">
      <alignment vertical="top" wrapText="1"/>
    </xf>
    <xf numFmtId="0" fontId="3" fillId="0" borderId="7" xfId="0" applyFont="1" applyBorder="1" applyAlignment="1">
      <alignment vertical="top" wrapText="1"/>
    </xf>
    <xf numFmtId="49" fontId="9" fillId="3" borderId="38" xfId="7" applyNumberFormat="1" applyFont="1" applyFill="1" applyBorder="1" applyAlignment="1" applyProtection="1">
      <alignment horizontal="center"/>
      <protection locked="0"/>
    </xf>
    <xf numFmtId="167" fontId="4" fillId="3" borderId="2" xfId="7" applyNumberFormat="1" applyFont="1" applyFill="1" applyBorder="1" applyAlignment="1" applyProtection="1">
      <alignment horizontal="center"/>
      <protection locked="0"/>
    </xf>
    <xf numFmtId="0" fontId="9" fillId="0" borderId="6" xfId="7" applyBorder="1" applyAlignment="1"/>
    <xf numFmtId="0" fontId="9" fillId="0" borderId="0" xfId="7" applyBorder="1" applyAlignment="1"/>
    <xf numFmtId="0" fontId="1" fillId="0" borderId="0" xfId="7" applyFont="1" applyBorder="1" applyAlignment="1">
      <alignment horizontal="left"/>
    </xf>
    <xf numFmtId="0" fontId="9" fillId="3" borderId="8" xfId="7" applyFill="1" applyBorder="1" applyAlignment="1" applyProtection="1">
      <alignment horizontal="left"/>
      <protection locked="0"/>
    </xf>
    <xf numFmtId="0" fontId="9" fillId="0" borderId="10" xfId="7" applyBorder="1" applyAlignment="1" applyProtection="1">
      <alignment horizontal="center"/>
    </xf>
    <xf numFmtId="0" fontId="9" fillId="0" borderId="11" xfId="7" applyBorder="1" applyAlignment="1" applyProtection="1">
      <alignment horizontal="center"/>
    </xf>
    <xf numFmtId="0" fontId="15" fillId="0" borderId="10" xfId="7" applyFont="1" applyBorder="1" applyAlignment="1" applyProtection="1">
      <alignment horizontal="center"/>
    </xf>
    <xf numFmtId="0" fontId="15" fillId="0" borderId="11" xfId="7" applyFont="1" applyBorder="1" applyAlignment="1" applyProtection="1">
      <alignment horizontal="center"/>
    </xf>
    <xf numFmtId="0" fontId="15" fillId="0" borderId="6" xfId="7" applyFont="1" applyBorder="1" applyAlignment="1" applyProtection="1">
      <alignment horizontal="center"/>
    </xf>
    <xf numFmtId="0" fontId="15" fillId="0" borderId="0" xfId="7" applyFont="1" applyBorder="1" applyAlignment="1" applyProtection="1">
      <alignment horizontal="center"/>
    </xf>
    <xf numFmtId="0" fontId="12" fillId="0" borderId="21" xfId="7" applyFont="1" applyBorder="1" applyAlignment="1" applyProtection="1">
      <alignment horizontal="center"/>
    </xf>
    <xf numFmtId="0" fontId="12" fillId="0" borderId="10" xfId="7" applyFont="1" applyBorder="1" applyAlignment="1" applyProtection="1">
      <alignment horizontal="center"/>
    </xf>
    <xf numFmtId="0" fontId="12" fillId="0" borderId="11" xfId="7" applyFont="1" applyBorder="1" applyAlignment="1" applyProtection="1">
      <alignment horizontal="center"/>
    </xf>
    <xf numFmtId="0" fontId="12" fillId="0" borderId="6" xfId="7" applyFont="1" applyBorder="1" applyAlignment="1" applyProtection="1">
      <alignment horizontal="center"/>
    </xf>
    <xf numFmtId="0" fontId="12" fillId="0" borderId="0" xfId="7" applyFont="1" applyBorder="1" applyAlignment="1" applyProtection="1">
      <alignment horizontal="center"/>
    </xf>
    <xf numFmtId="0" fontId="12" fillId="0" borderId="7" xfId="7" applyFont="1" applyBorder="1" applyAlignment="1" applyProtection="1">
      <alignment horizontal="center"/>
    </xf>
    <xf numFmtId="0" fontId="13" fillId="3" borderId="8" xfId="7" applyFont="1" applyFill="1" applyBorder="1" applyAlignment="1" applyProtection="1">
      <alignment horizontal="left"/>
      <protection locked="0"/>
    </xf>
    <xf numFmtId="0" fontId="13" fillId="3" borderId="2" xfId="7" applyFont="1" applyFill="1" applyBorder="1" applyAlignment="1" applyProtection="1">
      <alignment horizontal="left"/>
      <protection locked="0"/>
    </xf>
    <xf numFmtId="0" fontId="9" fillId="0" borderId="6" xfId="7" applyFont="1" applyBorder="1" applyAlignment="1" applyProtection="1">
      <alignment horizontal="center"/>
    </xf>
    <xf numFmtId="0" fontId="9" fillId="0" borderId="0" xfId="7" applyFont="1" applyBorder="1" applyAlignment="1" applyProtection="1">
      <alignment horizontal="center"/>
    </xf>
    <xf numFmtId="0" fontId="13" fillId="0" borderId="0" xfId="7" applyFont="1" applyBorder="1" applyAlignment="1" applyProtection="1"/>
    <xf numFmtId="0" fontId="9" fillId="0" borderId="0" xfId="7" applyBorder="1" applyAlignment="1" applyProtection="1"/>
    <xf numFmtId="0" fontId="9" fillId="0" borderId="7" xfId="7" applyBorder="1" applyAlignment="1" applyProtection="1"/>
    <xf numFmtId="0" fontId="15" fillId="0" borderId="7" xfId="7" applyFont="1" applyBorder="1" applyAlignment="1" applyProtection="1">
      <alignment horizontal="center"/>
    </xf>
    <xf numFmtId="0" fontId="13" fillId="3" borderId="2" xfId="7" applyFont="1" applyFill="1" applyBorder="1" applyAlignment="1" applyProtection="1">
      <alignment horizontal="left" vertical="top" wrapText="1"/>
      <protection locked="0"/>
    </xf>
    <xf numFmtId="0" fontId="13" fillId="3" borderId="9" xfId="7" applyFont="1" applyFill="1" applyBorder="1" applyAlignment="1" applyProtection="1">
      <alignment horizontal="left" vertical="top" wrapText="1"/>
      <protection locked="0"/>
    </xf>
    <xf numFmtId="0" fontId="13" fillId="0" borderId="6" xfId="7" applyFont="1" applyBorder="1" applyAlignment="1" applyProtection="1">
      <alignment horizontal="left" vertical="top" wrapText="1"/>
    </xf>
    <xf numFmtId="0" fontId="13" fillId="0" borderId="0" xfId="7" applyFont="1" applyBorder="1" applyAlignment="1" applyProtection="1">
      <alignment horizontal="left" vertical="top" wrapText="1"/>
    </xf>
    <xf numFmtId="0" fontId="13" fillId="0" borderId="7" xfId="7" applyFont="1" applyBorder="1" applyAlignment="1" applyProtection="1">
      <alignment horizontal="left" vertical="top" wrapText="1"/>
    </xf>
    <xf numFmtId="0" fontId="9" fillId="0" borderId="6" xfId="7" applyFont="1" applyBorder="1" applyAlignment="1" applyProtection="1">
      <alignment horizontal="right"/>
    </xf>
    <xf numFmtId="0" fontId="9" fillId="0" borderId="0" xfId="7" applyFont="1" applyBorder="1" applyAlignment="1" applyProtection="1">
      <alignment horizontal="right"/>
    </xf>
    <xf numFmtId="0" fontId="16" fillId="3" borderId="2" xfId="7" applyFont="1" applyFill="1" applyBorder="1" applyAlignment="1" applyProtection="1">
      <alignment horizontal="left" vertical="top" wrapText="1"/>
      <protection locked="0"/>
    </xf>
    <xf numFmtId="0" fontId="16" fillId="3" borderId="9" xfId="7" applyFont="1" applyFill="1" applyBorder="1" applyAlignment="1" applyProtection="1">
      <alignment horizontal="left" vertical="top" wrapText="1"/>
      <protection locked="0"/>
    </xf>
    <xf numFmtId="0" fontId="13" fillId="0" borderId="10" xfId="7" applyFont="1" applyBorder="1" applyAlignment="1" applyProtection="1">
      <alignment horizontal="center"/>
    </xf>
    <xf numFmtId="0" fontId="13" fillId="0" borderId="11" xfId="7" applyFont="1" applyBorder="1" applyAlignment="1" applyProtection="1">
      <alignment horizontal="center"/>
    </xf>
    <xf numFmtId="0" fontId="13" fillId="0" borderId="6" xfId="7" applyFont="1" applyFill="1" applyBorder="1" applyAlignment="1" applyProtection="1">
      <alignment horizontal="left" vertical="top" wrapText="1"/>
    </xf>
    <xf numFmtId="0" fontId="13" fillId="0" borderId="0" xfId="7" applyFont="1" applyFill="1" applyBorder="1" applyAlignment="1" applyProtection="1">
      <alignment horizontal="left" vertical="top" wrapText="1"/>
    </xf>
    <xf numFmtId="166" fontId="9" fillId="3" borderId="2" xfId="7" applyNumberFormat="1" applyFont="1" applyFill="1" applyBorder="1" applyAlignment="1" applyProtection="1">
      <alignment horizontal="center"/>
      <protection locked="0"/>
    </xf>
    <xf numFmtId="0" fontId="15" fillId="0" borderId="8" xfId="7" applyFont="1" applyBorder="1" applyAlignment="1" applyProtection="1">
      <alignment horizontal="center"/>
    </xf>
    <xf numFmtId="0" fontId="15" fillId="0" borderId="2" xfId="7" applyFont="1" applyBorder="1" applyAlignment="1" applyProtection="1">
      <alignment horizontal="center"/>
    </xf>
    <xf numFmtId="0" fontId="15" fillId="0" borderId="9" xfId="7" applyFont="1" applyBorder="1" applyAlignment="1" applyProtection="1">
      <alignment horizontal="center"/>
    </xf>
    <xf numFmtId="0" fontId="13" fillId="3" borderId="0" xfId="7" applyFont="1" applyFill="1" applyBorder="1" applyAlignment="1" applyProtection="1">
      <alignment horizontal="left" vertical="top" wrapText="1"/>
      <protection locked="0"/>
    </xf>
    <xf numFmtId="0" fontId="13" fillId="3" borderId="7" xfId="7" applyFont="1" applyFill="1" applyBorder="1" applyAlignment="1" applyProtection="1">
      <alignment horizontal="left" vertical="top" wrapText="1"/>
      <protection locked="0"/>
    </xf>
    <xf numFmtId="0" fontId="2" fillId="0" borderId="0" xfId="7" applyFont="1" applyAlignment="1">
      <alignment horizontal="center" vertical="center" wrapText="1"/>
    </xf>
    <xf numFmtId="0" fontId="18" fillId="0" borderId="0" xfId="0" applyFont="1" applyAlignment="1">
      <alignment vertical="center" wrapText="1"/>
    </xf>
    <xf numFmtId="0" fontId="10" fillId="0" borderId="0" xfId="3" applyAlignment="1" applyProtection="1">
      <alignment horizontal="center" vertical="center" wrapText="1"/>
    </xf>
    <xf numFmtId="0" fontId="4" fillId="0" borderId="0" xfId="7" applyFont="1" applyAlignment="1">
      <alignment horizontal="center" vertical="center" wrapText="1"/>
    </xf>
    <xf numFmtId="0" fontId="9" fillId="0" borderId="0" xfId="7" applyFont="1" applyAlignment="1">
      <alignment vertical="center" wrapText="1"/>
    </xf>
    <xf numFmtId="0" fontId="9" fillId="0" borderId="0" xfId="7" applyFont="1" applyBorder="1" applyAlignment="1">
      <alignment vertical="center" wrapText="1"/>
    </xf>
    <xf numFmtId="0" fontId="1" fillId="3" borderId="21" xfId="7" applyFont="1" applyFill="1" applyBorder="1" applyAlignment="1" applyProtection="1">
      <alignment horizontal="center" vertical="center" wrapText="1"/>
      <protection locked="0"/>
    </xf>
    <xf numFmtId="0" fontId="1" fillId="3" borderId="11" xfId="7" applyFont="1" applyFill="1" applyBorder="1" applyAlignment="1" applyProtection="1">
      <alignment horizontal="center" vertical="center" wrapText="1"/>
      <protection locked="0"/>
    </xf>
    <xf numFmtId="0" fontId="1" fillId="3" borderId="8" xfId="7" applyFont="1" applyFill="1" applyBorder="1" applyAlignment="1" applyProtection="1">
      <alignment horizontal="center" vertical="center" wrapText="1"/>
      <protection locked="0"/>
    </xf>
    <xf numFmtId="0" fontId="1" fillId="3" borderId="9" xfId="7" applyFont="1" applyFill="1" applyBorder="1" applyAlignment="1" applyProtection="1">
      <alignment horizontal="center" vertical="center" wrapText="1"/>
      <protection locked="0"/>
    </xf>
    <xf numFmtId="0" fontId="9" fillId="0" borderId="0" xfId="7" applyFont="1" applyFill="1" applyBorder="1" applyAlignment="1">
      <alignment horizontal="left" vertical="center" wrapText="1"/>
    </xf>
    <xf numFmtId="0" fontId="9" fillId="3" borderId="22" xfId="7" applyFill="1" applyBorder="1" applyAlignment="1" applyProtection="1">
      <alignment vertical="center" wrapText="1"/>
      <protection locked="0"/>
    </xf>
    <xf numFmtId="0" fontId="9" fillId="3" borderId="48" xfId="7" applyFill="1" applyBorder="1" applyAlignment="1" applyProtection="1">
      <alignment vertical="center" wrapText="1"/>
      <protection locked="0"/>
    </xf>
    <xf numFmtId="0" fontId="9" fillId="3" borderId="49" xfId="7" applyFill="1" applyBorder="1" applyAlignment="1" applyProtection="1">
      <alignment vertical="center" wrapText="1"/>
      <protection locked="0"/>
    </xf>
    <xf numFmtId="0" fontId="9" fillId="3" borderId="50" xfId="7" applyFill="1" applyBorder="1" applyAlignment="1" applyProtection="1">
      <alignment vertical="center" wrapText="1"/>
      <protection locked="0"/>
    </xf>
    <xf numFmtId="0" fontId="9" fillId="3" borderId="51" xfId="7" applyFill="1" applyBorder="1" applyAlignment="1" applyProtection="1">
      <alignment vertical="center" wrapText="1"/>
      <protection locked="0"/>
    </xf>
    <xf numFmtId="0" fontId="9" fillId="3" borderId="52" xfId="7" applyFill="1" applyBorder="1" applyAlignment="1" applyProtection="1">
      <alignment vertical="center" wrapText="1"/>
      <protection locked="0"/>
    </xf>
    <xf numFmtId="0" fontId="1" fillId="3" borderId="11" xfId="7" applyFont="1" applyFill="1" applyBorder="1" applyAlignment="1" applyProtection="1">
      <alignment vertical="center" wrapText="1"/>
      <protection locked="0"/>
    </xf>
    <xf numFmtId="0" fontId="1" fillId="3" borderId="8" xfId="7" applyFont="1" applyFill="1" applyBorder="1" applyAlignment="1" applyProtection="1">
      <alignment vertical="center" wrapText="1"/>
      <protection locked="0"/>
    </xf>
    <xf numFmtId="0" fontId="1" fillId="3" borderId="9" xfId="7" applyFont="1" applyFill="1" applyBorder="1" applyAlignment="1" applyProtection="1">
      <alignment vertical="center" wrapText="1"/>
      <protection locked="0"/>
    </xf>
    <xf numFmtId="0" fontId="9" fillId="3" borderId="53" xfId="7" applyFill="1" applyBorder="1" applyAlignment="1" applyProtection="1">
      <alignment vertical="center" wrapText="1"/>
      <protection locked="0"/>
    </xf>
    <xf numFmtId="0" fontId="9" fillId="3" borderId="27" xfId="7" applyFill="1" applyBorder="1" applyAlignment="1" applyProtection="1">
      <alignment vertical="center" wrapText="1"/>
      <protection locked="0"/>
    </xf>
    <xf numFmtId="0" fontId="9" fillId="3" borderId="54" xfId="7" applyFill="1" applyBorder="1" applyAlignment="1" applyProtection="1">
      <alignment vertical="center" wrapText="1"/>
      <protection locked="0"/>
    </xf>
    <xf numFmtId="0" fontId="9" fillId="3" borderId="21" xfId="7" applyFill="1" applyBorder="1" applyAlignment="1" applyProtection="1">
      <alignment vertical="center" wrapText="1"/>
      <protection locked="0"/>
    </xf>
    <xf numFmtId="0" fontId="9" fillId="3" borderId="10" xfId="7" applyFill="1" applyBorder="1" applyAlignment="1" applyProtection="1">
      <alignment vertical="center" wrapText="1"/>
      <protection locked="0"/>
    </xf>
    <xf numFmtId="0" fontId="9" fillId="3" borderId="11" xfId="7" applyFill="1" applyBorder="1" applyAlignment="1" applyProtection="1">
      <alignment vertical="center" wrapText="1"/>
      <protection locked="0"/>
    </xf>
    <xf numFmtId="0" fontId="9" fillId="3" borderId="6" xfId="7" applyFill="1" applyBorder="1" applyAlignment="1" applyProtection="1">
      <alignment vertical="center" wrapText="1"/>
      <protection locked="0"/>
    </xf>
    <xf numFmtId="0" fontId="9" fillId="3" borderId="0" xfId="7" applyFill="1" applyBorder="1" applyAlignment="1" applyProtection="1">
      <alignment vertical="center" wrapText="1"/>
      <protection locked="0"/>
    </xf>
    <xf numFmtId="0" fontId="9" fillId="3" borderId="7" xfId="7" applyFill="1" applyBorder="1" applyAlignment="1" applyProtection="1">
      <alignment vertical="center" wrapText="1"/>
      <protection locked="0"/>
    </xf>
    <xf numFmtId="0" fontId="9" fillId="3" borderId="8" xfId="7" applyFill="1" applyBorder="1" applyAlignment="1" applyProtection="1">
      <alignment vertical="center" wrapText="1"/>
      <protection locked="0"/>
    </xf>
    <xf numFmtId="0" fontId="9" fillId="3" borderId="2" xfId="7" applyFill="1" applyBorder="1" applyAlignment="1" applyProtection="1">
      <alignment vertical="center" wrapText="1"/>
      <protection locked="0"/>
    </xf>
    <xf numFmtId="0" fontId="9" fillId="3" borderId="9" xfId="7" applyFill="1" applyBorder="1" applyAlignment="1" applyProtection="1">
      <alignment vertical="center" wrapText="1"/>
      <protection locked="0"/>
    </xf>
    <xf numFmtId="0" fontId="3" fillId="0" borderId="0" xfId="7" applyFont="1" applyAlignment="1">
      <alignment vertical="center" wrapText="1"/>
    </xf>
    <xf numFmtId="0" fontId="10" fillId="0" borderId="0" xfId="3" applyAlignment="1" applyProtection="1">
      <alignment horizontal="left" vertical="top"/>
    </xf>
    <xf numFmtId="0" fontId="9" fillId="0" borderId="0" xfId="7" applyAlignment="1">
      <alignment horizontal="left" vertical="top"/>
    </xf>
    <xf numFmtId="0" fontId="9" fillId="3" borderId="46" xfId="7" applyFont="1" applyFill="1" applyBorder="1" applyAlignment="1" applyProtection="1">
      <alignment vertical="center" wrapText="1"/>
      <protection locked="0"/>
    </xf>
    <xf numFmtId="0" fontId="9" fillId="3" borderId="29" xfId="7" applyFill="1" applyBorder="1" applyAlignment="1" applyProtection="1">
      <alignment vertical="center" wrapText="1"/>
      <protection locked="0"/>
    </xf>
    <xf numFmtId="0" fontId="9" fillId="3" borderId="55" xfId="7" applyFill="1" applyBorder="1" applyAlignment="1" applyProtection="1">
      <alignment vertical="center" wrapText="1"/>
      <protection locked="0"/>
    </xf>
    <xf numFmtId="0" fontId="9" fillId="3" borderId="41" xfId="7" applyFill="1" applyBorder="1" applyAlignment="1" applyProtection="1">
      <alignment vertical="center" wrapText="1"/>
      <protection locked="0"/>
    </xf>
    <xf numFmtId="0" fontId="9" fillId="3" borderId="33" xfId="7" applyFill="1" applyBorder="1" applyAlignment="1" applyProtection="1">
      <alignment vertical="center" wrapText="1"/>
      <protection locked="0"/>
    </xf>
    <xf numFmtId="0" fontId="9" fillId="3" borderId="21" xfId="7" applyFont="1" applyFill="1" applyBorder="1" applyAlignment="1" applyProtection="1">
      <alignment vertical="center" wrapText="1"/>
      <protection locked="0"/>
    </xf>
    <xf numFmtId="0" fontId="9" fillId="3" borderId="42" xfId="7" applyFill="1" applyBorder="1" applyAlignment="1" applyProtection="1">
      <alignment vertical="center" wrapText="1"/>
      <protection locked="0"/>
    </xf>
    <xf numFmtId="0" fontId="9" fillId="3" borderId="43" xfId="7" applyFill="1" applyBorder="1" applyAlignment="1" applyProtection="1">
      <alignment vertical="center" wrapText="1"/>
      <protection locked="0"/>
    </xf>
    <xf numFmtId="0" fontId="9" fillId="3" borderId="45" xfId="7" applyFill="1" applyBorder="1" applyAlignment="1" applyProtection="1">
      <alignment vertical="center" wrapText="1"/>
      <protection locked="0"/>
    </xf>
    <xf numFmtId="0" fontId="9" fillId="0" borderId="0" xfId="0" applyFont="1" applyAlignment="1">
      <alignment vertical="center" wrapText="1"/>
    </xf>
    <xf numFmtId="0" fontId="9" fillId="3" borderId="24" xfId="7" applyFill="1" applyBorder="1" applyAlignment="1" applyProtection="1">
      <alignment vertical="center" wrapText="1"/>
      <protection locked="0"/>
    </xf>
    <xf numFmtId="0" fontId="9" fillId="3" borderId="46" xfId="7" applyFill="1" applyBorder="1" applyAlignment="1" applyProtection="1">
      <alignment vertical="center" wrapText="1"/>
      <protection locked="0"/>
    </xf>
    <xf numFmtId="0" fontId="9" fillId="0" borderId="5" xfId="7" applyBorder="1" applyAlignment="1">
      <alignment vertical="center" wrapText="1"/>
    </xf>
    <xf numFmtId="0" fontId="9" fillId="3" borderId="31" xfId="7" applyFill="1" applyBorder="1" applyAlignment="1" applyProtection="1">
      <alignment vertical="center" wrapText="1"/>
      <protection locked="0"/>
    </xf>
    <xf numFmtId="0" fontId="9" fillId="3" borderId="32" xfId="7" applyFill="1" applyBorder="1" applyAlignment="1" applyProtection="1">
      <alignment vertical="center" wrapText="1"/>
      <protection locked="0"/>
    </xf>
    <xf numFmtId="0" fontId="9" fillId="3" borderId="28" xfId="7" applyFill="1" applyBorder="1" applyAlignment="1" applyProtection="1">
      <alignment vertical="center" wrapText="1"/>
      <protection locked="0"/>
    </xf>
    <xf numFmtId="0" fontId="9" fillId="3" borderId="16" xfId="7" applyFill="1" applyBorder="1" applyAlignment="1" applyProtection="1">
      <alignment vertical="center" wrapText="1"/>
      <protection locked="0"/>
    </xf>
    <xf numFmtId="0" fontId="9" fillId="3" borderId="14" xfId="7" applyFill="1" applyBorder="1" applyAlignment="1" applyProtection="1">
      <alignment vertical="center" wrapText="1"/>
      <protection locked="0"/>
    </xf>
    <xf numFmtId="0" fontId="9" fillId="3" borderId="19" xfId="7" applyFill="1" applyBorder="1" applyAlignment="1" applyProtection="1">
      <alignment vertical="center" wrapText="1"/>
      <protection locked="0"/>
    </xf>
    <xf numFmtId="0" fontId="9" fillId="3" borderId="5" xfId="7" applyFill="1" applyBorder="1" applyAlignment="1" applyProtection="1">
      <alignment vertical="center" wrapText="1"/>
      <protection locked="0"/>
    </xf>
    <xf numFmtId="0" fontId="9" fillId="3" borderId="20" xfId="7" applyFill="1" applyBorder="1" applyAlignment="1" applyProtection="1">
      <alignment vertical="center" wrapText="1"/>
      <protection locked="0"/>
    </xf>
    <xf numFmtId="0" fontId="30" fillId="0" borderId="0" xfId="0" applyFont="1" applyAlignment="1">
      <alignment horizontal="center"/>
    </xf>
    <xf numFmtId="0" fontId="31" fillId="0" borderId="0" xfId="0" applyFont="1" applyBorder="1" applyAlignment="1">
      <alignment horizontal="center" wrapText="1"/>
    </xf>
    <xf numFmtId="0" fontId="0" fillId="0" borderId="16" xfId="0" quotePrefix="1" applyBorder="1" applyAlignment="1">
      <alignment horizontal="center" vertical="center"/>
    </xf>
    <xf numFmtId="0" fontId="0" fillId="0" borderId="0" xfId="0" quotePrefix="1" applyBorder="1" applyAlignment="1">
      <alignment horizontal="center" vertical="center"/>
    </xf>
    <xf numFmtId="0" fontId="29" fillId="0" borderId="46" xfId="0" applyFont="1" applyBorder="1" applyAlignment="1">
      <alignment horizontal="center" vertical="center"/>
    </xf>
    <xf numFmtId="0" fontId="29" fillId="0" borderId="29" xfId="0" applyFont="1" applyBorder="1" applyAlignment="1">
      <alignment horizontal="center" vertical="center"/>
    </xf>
    <xf numFmtId="0" fontId="29" fillId="0" borderId="55" xfId="0" applyFont="1" applyBorder="1" applyAlignment="1">
      <alignment horizontal="center" vertical="center"/>
    </xf>
    <xf numFmtId="0" fontId="29" fillId="0" borderId="103" xfId="0" applyFont="1" applyBorder="1" applyAlignment="1">
      <alignment horizontal="center" vertical="center"/>
    </xf>
    <xf numFmtId="0" fontId="29" fillId="0" borderId="32" xfId="0" applyFont="1" applyBorder="1" applyAlignment="1">
      <alignment horizontal="center" vertical="center"/>
    </xf>
    <xf numFmtId="0" fontId="29" fillId="0" borderId="99" xfId="0" applyFont="1" applyBorder="1" applyAlignment="1">
      <alignment horizontal="center" vertical="center"/>
    </xf>
    <xf numFmtId="0" fontId="29" fillId="0" borderId="16" xfId="0" applyFont="1" applyBorder="1" applyAlignment="1">
      <alignment horizontal="center" vertical="center"/>
    </xf>
    <xf numFmtId="0" fontId="29" fillId="0" borderId="14" xfId="0" applyFont="1" applyBorder="1" applyAlignment="1">
      <alignment horizontal="center" vertical="center"/>
    </xf>
    <xf numFmtId="0" fontId="32" fillId="10" borderId="24" xfId="0" applyFont="1" applyFill="1" applyBorder="1" applyAlignment="1" applyProtection="1">
      <alignment horizontal="center" vertical="center"/>
      <protection locked="0"/>
    </xf>
    <xf numFmtId="0" fontId="32" fillId="10" borderId="18" xfId="0" applyFont="1" applyFill="1" applyBorder="1" applyAlignment="1" applyProtection="1">
      <alignment horizontal="center" vertical="center"/>
      <protection locked="0"/>
    </xf>
    <xf numFmtId="0" fontId="29" fillId="0" borderId="0" xfId="0" applyFont="1" applyBorder="1" applyAlignment="1">
      <alignment horizontal="center" vertical="center"/>
    </xf>
    <xf numFmtId="0" fontId="32" fillId="10" borderId="17" xfId="0" applyFont="1" applyFill="1" applyBorder="1" applyAlignment="1" applyProtection="1">
      <alignment horizontal="center" vertical="center"/>
      <protection locked="0"/>
    </xf>
    <xf numFmtId="0" fontId="29" fillId="0" borderId="8" xfId="0" applyFont="1" applyBorder="1" applyAlignment="1">
      <alignment horizontal="center" vertical="center"/>
    </xf>
    <xf numFmtId="0" fontId="29" fillId="0" borderId="2" xfId="0" applyFont="1" applyBorder="1" applyAlignment="1">
      <alignment horizontal="center" vertical="center"/>
    </xf>
    <xf numFmtId="0" fontId="29" fillId="0" borderId="9" xfId="0" applyFont="1" applyBorder="1" applyAlignment="1">
      <alignment horizontal="center" vertical="center"/>
    </xf>
    <xf numFmtId="0" fontId="29" fillId="0" borderId="104" xfId="0" applyFont="1" applyBorder="1" applyAlignment="1">
      <alignment horizontal="center" vertical="center"/>
    </xf>
    <xf numFmtId="0" fontId="29" fillId="0" borderId="26" xfId="0" applyFont="1" applyBorder="1" applyAlignment="1">
      <alignment horizontal="center" vertical="center"/>
    </xf>
    <xf numFmtId="0" fontId="29" fillId="0" borderId="19" xfId="0" applyFont="1" applyBorder="1" applyAlignment="1">
      <alignment horizontal="center" vertical="center"/>
    </xf>
    <xf numFmtId="0" fontId="29" fillId="0" borderId="87" xfId="0" applyFont="1" applyBorder="1" applyAlignment="1">
      <alignment horizontal="center" vertical="center"/>
    </xf>
    <xf numFmtId="0" fontId="33" fillId="0" borderId="48" xfId="0" applyFont="1" applyBorder="1" applyAlignment="1">
      <alignment horizontal="left" vertical="center"/>
    </xf>
    <xf numFmtId="0" fontId="33" fillId="0" borderId="22" xfId="0" applyFont="1" applyBorder="1" applyAlignment="1">
      <alignment horizontal="left" vertical="center"/>
    </xf>
    <xf numFmtId="0" fontId="29" fillId="0" borderId="31" xfId="0" applyFont="1" applyBorder="1" applyAlignment="1">
      <alignment horizontal="center" vertical="center"/>
    </xf>
    <xf numFmtId="0" fontId="29" fillId="0" borderId="28" xfId="0" applyFont="1" applyBorder="1" applyAlignment="1">
      <alignment horizontal="center" vertical="center"/>
    </xf>
    <xf numFmtId="39" fontId="33" fillId="10" borderId="24" xfId="13" applyNumberFormat="1" applyFont="1" applyFill="1" applyBorder="1" applyAlignment="1" applyProtection="1">
      <alignment horizontal="center"/>
      <protection locked="0"/>
    </xf>
    <xf numFmtId="39" fontId="33" fillId="10" borderId="18" xfId="13" applyNumberFormat="1" applyFont="1" applyFill="1" applyBorder="1" applyAlignment="1" applyProtection="1">
      <alignment horizontal="center"/>
      <protection locked="0"/>
    </xf>
    <xf numFmtId="39" fontId="33" fillId="11" borderId="24" xfId="13" applyNumberFormat="1" applyFont="1" applyFill="1" applyBorder="1" applyAlignment="1">
      <alignment horizontal="center"/>
    </xf>
    <xf numFmtId="39" fontId="33" fillId="11" borderId="18" xfId="13" applyNumberFormat="1" applyFont="1" applyFill="1" applyBorder="1" applyAlignment="1">
      <alignment horizontal="center"/>
    </xf>
    <xf numFmtId="0" fontId="35" fillId="0" borderId="19" xfId="0" applyFont="1" applyBorder="1" applyAlignment="1">
      <alignment horizontal="center"/>
    </xf>
    <xf numFmtId="0" fontId="35" fillId="0" borderId="5" xfId="0" applyFont="1" applyBorder="1" applyAlignment="1">
      <alignment horizontal="center"/>
    </xf>
    <xf numFmtId="44" fontId="35" fillId="0" borderId="19" xfId="13" applyFont="1" applyBorder="1" applyAlignment="1">
      <alignment horizontal="center"/>
    </xf>
    <xf numFmtId="44" fontId="35" fillId="0" borderId="5" xfId="13" applyFont="1" applyBorder="1" applyAlignment="1">
      <alignment horizontal="center"/>
    </xf>
    <xf numFmtId="44" fontId="35" fillId="0" borderId="20" xfId="13" applyFont="1" applyBorder="1" applyAlignment="1">
      <alignment horizontal="center"/>
    </xf>
    <xf numFmtId="44" fontId="35" fillId="0" borderId="35" xfId="13" applyFont="1" applyBorder="1" applyAlignment="1">
      <alignment horizontal="center"/>
    </xf>
    <xf numFmtId="0" fontId="33" fillId="0" borderId="103" xfId="0" applyFont="1" applyBorder="1" applyAlignment="1">
      <alignment horizontal="left" vertical="center" wrapText="1"/>
    </xf>
    <xf numFmtId="0" fontId="33" fillId="0" borderId="28" xfId="0" applyFont="1" applyBorder="1" applyAlignment="1">
      <alignment horizontal="left" vertical="center" wrapText="1"/>
    </xf>
    <xf numFmtId="0" fontId="33" fillId="0" borderId="6" xfId="0" applyFont="1" applyBorder="1" applyAlignment="1">
      <alignment horizontal="left" vertical="center" wrapText="1"/>
    </xf>
    <xf numFmtId="0" fontId="33" fillId="0" borderId="14" xfId="0" applyFont="1" applyBorder="1" applyAlignment="1">
      <alignment horizontal="left" vertical="center" wrapText="1"/>
    </xf>
    <xf numFmtId="0" fontId="29" fillId="0" borderId="7" xfId="0" applyFont="1" applyBorder="1" applyAlignment="1">
      <alignment horizontal="center" vertical="center"/>
    </xf>
    <xf numFmtId="0" fontId="33" fillId="0" borderId="103" xfId="0" applyFont="1" applyBorder="1" applyAlignment="1">
      <alignment horizontal="left" vertical="center"/>
    </xf>
    <xf numFmtId="0" fontId="33" fillId="0" borderId="28" xfId="0" applyFont="1" applyBorder="1" applyAlignment="1">
      <alignment horizontal="left" vertical="center"/>
    </xf>
    <xf numFmtId="0" fontId="33" fillId="0" borderId="6" xfId="0" applyFont="1" applyBorder="1" applyAlignment="1">
      <alignment horizontal="left" vertical="center"/>
    </xf>
    <xf numFmtId="0" fontId="33" fillId="0" borderId="14" xfId="0" applyFont="1" applyBorder="1" applyAlignment="1">
      <alignment horizontal="left" vertical="center"/>
    </xf>
    <xf numFmtId="0" fontId="35" fillId="0" borderId="31" xfId="0" applyFont="1" applyBorder="1" applyAlignment="1">
      <alignment horizontal="center"/>
    </xf>
    <xf numFmtId="0" fontId="35" fillId="0" borderId="32" xfId="0" applyFont="1" applyBorder="1" applyAlignment="1">
      <alignment horizontal="center"/>
    </xf>
    <xf numFmtId="44" fontId="35" fillId="12" borderId="31" xfId="13" applyFont="1" applyFill="1" applyBorder="1" applyAlignment="1">
      <alignment horizontal="center"/>
    </xf>
    <xf numFmtId="44" fontId="35" fillId="12" borderId="32" xfId="13" applyFont="1" applyFill="1" applyBorder="1" applyAlignment="1">
      <alignment horizontal="center"/>
    </xf>
    <xf numFmtId="44" fontId="35" fillId="12" borderId="28" xfId="13" applyFont="1" applyFill="1" applyBorder="1" applyAlignment="1">
      <alignment horizontal="center"/>
    </xf>
    <xf numFmtId="44" fontId="35" fillId="12" borderId="16" xfId="13" applyFont="1" applyFill="1" applyBorder="1" applyAlignment="1">
      <alignment horizontal="center"/>
    </xf>
    <xf numFmtId="44" fontId="35" fillId="12" borderId="0" xfId="13" applyFont="1" applyFill="1" applyBorder="1" applyAlignment="1">
      <alignment horizontal="center"/>
    </xf>
    <xf numFmtId="44" fontId="35" fillId="12" borderId="14" xfId="13" applyFont="1" applyFill="1" applyBorder="1" applyAlignment="1">
      <alignment horizontal="center"/>
    </xf>
    <xf numFmtId="44" fontId="35" fillId="12" borderId="19" xfId="13" applyFont="1" applyFill="1" applyBorder="1" applyAlignment="1">
      <alignment horizontal="center"/>
    </xf>
    <xf numFmtId="44" fontId="35" fillId="12" borderId="5" xfId="13" applyFont="1" applyFill="1" applyBorder="1" applyAlignment="1">
      <alignment horizontal="center"/>
    </xf>
    <xf numFmtId="44" fontId="35" fillId="12" borderId="20" xfId="13" applyFont="1" applyFill="1" applyBorder="1" applyAlignment="1">
      <alignment horizontal="center"/>
    </xf>
    <xf numFmtId="44" fontId="35" fillId="12" borderId="99" xfId="13" applyFont="1" applyFill="1" applyBorder="1" applyAlignment="1">
      <alignment horizontal="center"/>
    </xf>
    <xf numFmtId="44" fontId="35" fillId="12" borderId="7" xfId="13" applyFont="1" applyFill="1" applyBorder="1" applyAlignment="1">
      <alignment horizontal="center"/>
    </xf>
    <xf numFmtId="44" fontId="35" fillId="12" borderId="35" xfId="13" applyFont="1" applyFill="1" applyBorder="1" applyAlignment="1">
      <alignment horizontal="center"/>
    </xf>
    <xf numFmtId="0" fontId="34" fillId="0" borderId="34" xfId="0" applyFont="1" applyBorder="1" applyAlignment="1">
      <alignment horizontal="center" vertical="center"/>
    </xf>
    <xf numFmtId="0" fontId="34" fillId="0" borderId="20" xfId="0" applyFont="1" applyBorder="1" applyAlignment="1">
      <alignment horizontal="center" vertical="center"/>
    </xf>
    <xf numFmtId="0" fontId="35" fillId="0" borderId="19" xfId="0" applyFont="1" applyFill="1" applyBorder="1" applyAlignment="1">
      <alignment horizontal="center" vertical="center"/>
    </xf>
    <xf numFmtId="0" fontId="35" fillId="0" borderId="5" xfId="0" applyFont="1" applyFill="1" applyBorder="1" applyAlignment="1">
      <alignment horizontal="center" vertical="center"/>
    </xf>
    <xf numFmtId="0" fontId="34" fillId="0" borderId="34" xfId="0" applyFont="1" applyBorder="1" applyAlignment="1">
      <alignment horizontal="center"/>
    </xf>
    <xf numFmtId="0" fontId="34" fillId="0" borderId="20" xfId="0" applyFont="1" applyBorder="1" applyAlignment="1">
      <alignment horizontal="center"/>
    </xf>
    <xf numFmtId="44" fontId="35" fillId="0" borderId="16" xfId="13" applyFont="1" applyBorder="1" applyAlignment="1">
      <alignment horizontal="center"/>
    </xf>
    <xf numFmtId="44" fontId="35" fillId="0" borderId="0" xfId="13" applyFont="1" applyBorder="1" applyAlignment="1">
      <alignment horizontal="center"/>
    </xf>
    <xf numFmtId="44" fontId="35" fillId="0" borderId="14" xfId="13" applyFont="1" applyBorder="1" applyAlignment="1">
      <alignment horizontal="center"/>
    </xf>
    <xf numFmtId="0" fontId="35" fillId="0" borderId="16" xfId="0" applyFont="1" applyBorder="1" applyAlignment="1">
      <alignment horizontal="center"/>
    </xf>
    <xf numFmtId="0" fontId="35" fillId="0" borderId="0" xfId="0" applyFont="1" applyBorder="1" applyAlignment="1">
      <alignment horizontal="center"/>
    </xf>
    <xf numFmtId="44" fontId="35" fillId="0" borderId="7" xfId="13" applyFont="1" applyBorder="1" applyAlignment="1">
      <alignment horizontal="center"/>
    </xf>
    <xf numFmtId="0" fontId="36" fillId="0" borderId="103" xfId="0" applyFont="1" applyBorder="1" applyAlignment="1">
      <alignment horizontal="left" vertical="center"/>
    </xf>
    <xf numFmtId="0" fontId="36" fillId="0" borderId="28" xfId="0" applyFont="1" applyBorder="1" applyAlignment="1">
      <alignment horizontal="left" vertical="center"/>
    </xf>
    <xf numFmtId="0" fontId="36" fillId="0" borderId="6" xfId="0" applyFont="1" applyBorder="1" applyAlignment="1">
      <alignment horizontal="left" vertical="center"/>
    </xf>
    <xf numFmtId="0" fontId="36" fillId="0" borderId="14" xfId="0" applyFont="1" applyBorder="1" applyAlignment="1">
      <alignment horizontal="left" vertical="center"/>
    </xf>
    <xf numFmtId="0" fontId="35" fillId="0" borderId="105" xfId="0" applyFont="1" applyBorder="1" applyAlignment="1">
      <alignment horizontal="center"/>
    </xf>
    <xf numFmtId="0" fontId="35" fillId="0" borderId="106" xfId="0" applyFont="1" applyBorder="1" applyAlignment="1">
      <alignment horizontal="center"/>
    </xf>
    <xf numFmtId="0" fontId="35" fillId="0" borderId="107" xfId="0" applyFont="1" applyBorder="1" applyAlignment="1">
      <alignment horizontal="center"/>
    </xf>
    <xf numFmtId="44" fontId="35" fillId="0" borderId="105" xfId="13" applyFont="1" applyBorder="1" applyAlignment="1">
      <alignment horizontal="center"/>
    </xf>
    <xf numFmtId="44" fontId="35" fillId="0" borderId="106" xfId="13" applyFont="1" applyBorder="1" applyAlignment="1">
      <alignment horizontal="center"/>
    </xf>
    <xf numFmtId="44" fontId="35" fillId="0" borderId="107" xfId="13" applyFont="1" applyBorder="1" applyAlignment="1">
      <alignment horizontal="center"/>
    </xf>
    <xf numFmtId="44" fontId="35" fillId="0" borderId="108" xfId="13" applyFont="1" applyBorder="1" applyAlignment="1">
      <alignment horizontal="center"/>
    </xf>
    <xf numFmtId="44" fontId="35" fillId="0" borderId="109" xfId="13" applyFont="1" applyBorder="1" applyAlignment="1">
      <alignment horizontal="center"/>
    </xf>
    <xf numFmtId="39" fontId="33" fillId="11" borderId="3" xfId="0" applyNumberFormat="1" applyFont="1" applyFill="1" applyBorder="1" applyAlignment="1">
      <alignment horizontal="center"/>
    </xf>
    <xf numFmtId="0" fontId="33" fillId="11" borderId="30" xfId="0" applyFont="1" applyFill="1" applyBorder="1" applyAlignment="1">
      <alignment horizontal="center"/>
    </xf>
    <xf numFmtId="39" fontId="33" fillId="11" borderId="3" xfId="13" applyNumberFormat="1" applyFont="1" applyFill="1" applyBorder="1" applyAlignment="1">
      <alignment horizontal="center"/>
    </xf>
    <xf numFmtId="39" fontId="33" fillId="11" borderId="30" xfId="13" applyNumberFormat="1" applyFont="1" applyFill="1" applyBorder="1" applyAlignment="1">
      <alignment horizontal="center"/>
    </xf>
    <xf numFmtId="39" fontId="33" fillId="11" borderId="110" xfId="13" applyNumberFormat="1" applyFont="1" applyFill="1" applyBorder="1" applyAlignment="1">
      <alignment horizontal="center"/>
    </xf>
    <xf numFmtId="39" fontId="33" fillId="11" borderId="111" xfId="13" applyNumberFormat="1" applyFont="1" applyFill="1" applyBorder="1" applyAlignment="1">
      <alignment horizontal="center"/>
    </xf>
    <xf numFmtId="0" fontId="35" fillId="0" borderId="14" xfId="0" applyFont="1" applyBorder="1" applyAlignment="1">
      <alignment horizontal="center"/>
    </xf>
    <xf numFmtId="44" fontId="35" fillId="0" borderId="112" xfId="13" applyFont="1" applyBorder="1" applyAlignment="1">
      <alignment horizontal="center"/>
    </xf>
    <xf numFmtId="44" fontId="35" fillId="0" borderId="4" xfId="13" applyFont="1" applyBorder="1" applyAlignment="1">
      <alignment horizontal="center"/>
    </xf>
    <xf numFmtId="44" fontId="35" fillId="0" borderId="113" xfId="13" applyFont="1" applyBorder="1" applyAlignment="1">
      <alignment horizontal="center"/>
    </xf>
    <xf numFmtId="44" fontId="35" fillId="0" borderId="114" xfId="13" applyFont="1" applyBorder="1" applyAlignment="1">
      <alignment horizontal="center"/>
    </xf>
    <xf numFmtId="44" fontId="35" fillId="0" borderId="84" xfId="13" applyFont="1" applyBorder="1" applyAlignment="1">
      <alignment horizontal="center"/>
    </xf>
    <xf numFmtId="0" fontId="33" fillId="0" borderId="115" xfId="0" applyFont="1" applyBorder="1" applyAlignment="1">
      <alignment horizontal="left" vertical="center"/>
    </xf>
    <xf numFmtId="0" fontId="33" fillId="0" borderId="116" xfId="0" applyFont="1" applyBorder="1" applyAlignment="1">
      <alignment horizontal="left" vertical="center"/>
    </xf>
    <xf numFmtId="0" fontId="29" fillId="0" borderId="117" xfId="0" applyFont="1" applyBorder="1" applyAlignment="1">
      <alignment horizontal="center" vertical="center"/>
    </xf>
    <xf numFmtId="0" fontId="29" fillId="0" borderId="118" xfId="0" applyFont="1" applyBorder="1" applyAlignment="1">
      <alignment horizontal="center" vertical="center"/>
    </xf>
    <xf numFmtId="0" fontId="29" fillId="0" borderId="119" xfId="0" applyFont="1" applyBorder="1" applyAlignment="1">
      <alignment horizontal="center" vertical="center"/>
    </xf>
    <xf numFmtId="0" fontId="29" fillId="0" borderId="120" xfId="0" applyFont="1" applyBorder="1" applyAlignment="1">
      <alignment horizontal="center" vertical="center"/>
    </xf>
    <xf numFmtId="0" fontId="29" fillId="0" borderId="121" xfId="0" applyFont="1" applyBorder="1" applyAlignment="1">
      <alignment horizontal="center" vertical="center"/>
    </xf>
    <xf numFmtId="39" fontId="33" fillId="11" borderId="22" xfId="13" applyNumberFormat="1" applyFont="1" applyFill="1" applyBorder="1" applyAlignment="1">
      <alignment horizontal="center"/>
    </xf>
    <xf numFmtId="44" fontId="35" fillId="0" borderId="26" xfId="13" applyFont="1" applyBorder="1" applyAlignment="1">
      <alignment horizontal="center"/>
    </xf>
    <xf numFmtId="44" fontId="35" fillId="0" borderId="87" xfId="13" applyFont="1" applyBorder="1" applyAlignment="1">
      <alignment horizontal="center"/>
    </xf>
    <xf numFmtId="0" fontId="29" fillId="0" borderId="114" xfId="0" applyFont="1" applyBorder="1" applyAlignment="1">
      <alignment horizontal="center" vertical="center"/>
    </xf>
    <xf numFmtId="0" fontId="29" fillId="0" borderId="84" xfId="0" applyFont="1" applyBorder="1" applyAlignment="1">
      <alignment horizontal="center" vertical="center"/>
    </xf>
    <xf numFmtId="0" fontId="29" fillId="12" borderId="31" xfId="0" applyFont="1" applyFill="1" applyBorder="1" applyAlignment="1">
      <alignment horizontal="center" vertical="center"/>
    </xf>
    <xf numFmtId="0" fontId="29" fillId="12" borderId="32" xfId="0" applyFont="1" applyFill="1" applyBorder="1" applyAlignment="1">
      <alignment horizontal="center" vertical="center"/>
    </xf>
    <xf numFmtId="0" fontId="29" fillId="12" borderId="28" xfId="0" applyFont="1" applyFill="1" applyBorder="1" applyAlignment="1">
      <alignment horizontal="center" vertical="center"/>
    </xf>
    <xf numFmtId="0" fontId="29" fillId="12" borderId="16" xfId="0" applyFont="1" applyFill="1" applyBorder="1" applyAlignment="1">
      <alignment horizontal="center" vertical="center"/>
    </xf>
    <xf numFmtId="0" fontId="29" fillId="12" borderId="0" xfId="0" applyFont="1" applyFill="1" applyBorder="1" applyAlignment="1">
      <alignment horizontal="center" vertical="center"/>
    </xf>
    <xf numFmtId="0" fontId="29" fillId="12" borderId="14" xfId="0" applyFont="1" applyFill="1" applyBorder="1" applyAlignment="1">
      <alignment horizontal="center" vertical="center"/>
    </xf>
    <xf numFmtId="0" fontId="29" fillId="12" borderId="19" xfId="0" applyFont="1" applyFill="1" applyBorder="1" applyAlignment="1">
      <alignment horizontal="center" vertical="center"/>
    </xf>
    <xf numFmtId="0" fontId="29" fillId="12" borderId="5" xfId="0" applyFont="1" applyFill="1" applyBorder="1" applyAlignment="1">
      <alignment horizontal="center" vertical="center"/>
    </xf>
    <xf numFmtId="0" fontId="29" fillId="12" borderId="20" xfId="0" applyFont="1" applyFill="1" applyBorder="1" applyAlignment="1">
      <alignment horizontal="center" vertical="center"/>
    </xf>
    <xf numFmtId="0" fontId="29" fillId="12" borderId="99" xfId="0" applyFont="1" applyFill="1" applyBorder="1" applyAlignment="1">
      <alignment horizontal="center" vertical="center"/>
    </xf>
    <xf numFmtId="0" fontId="29" fillId="12" borderId="7" xfId="0" applyFont="1" applyFill="1" applyBorder="1" applyAlignment="1">
      <alignment horizontal="center" vertical="center"/>
    </xf>
    <xf numFmtId="0" fontId="29" fillId="12" borderId="35" xfId="0" applyFont="1" applyFill="1" applyBorder="1" applyAlignment="1">
      <alignment horizontal="center" vertical="center"/>
    </xf>
    <xf numFmtId="0" fontId="41" fillId="0" borderId="8" xfId="0" applyFont="1" applyBorder="1" applyAlignment="1">
      <alignment horizontal="center" vertical="center" wrapText="1"/>
    </xf>
    <xf numFmtId="0" fontId="41" fillId="0" borderId="124" xfId="0" applyFont="1" applyBorder="1" applyAlignment="1">
      <alignment horizontal="center" vertical="center" wrapText="1"/>
    </xf>
    <xf numFmtId="0" fontId="41" fillId="0" borderId="125" xfId="0" applyFont="1" applyBorder="1" applyAlignment="1">
      <alignment horizontal="center"/>
    </xf>
    <xf numFmtId="0" fontId="41" fillId="0" borderId="2" xfId="0" applyFont="1" applyBorder="1" applyAlignment="1">
      <alignment horizontal="center"/>
    </xf>
    <xf numFmtId="0" fontId="41" fillId="0" borderId="124" xfId="0" applyFont="1" applyBorder="1" applyAlignment="1">
      <alignment horizontal="center"/>
    </xf>
    <xf numFmtId="0" fontId="41" fillId="0" borderId="9" xfId="0" applyFont="1" applyBorder="1" applyAlignment="1">
      <alignment horizontal="center"/>
    </xf>
    <xf numFmtId="39" fontId="37" fillId="11" borderId="3" xfId="13" applyNumberFormat="1" applyFont="1" applyFill="1" applyBorder="1" applyAlignment="1">
      <alignment horizontal="center"/>
    </xf>
    <xf numFmtId="39" fontId="37" fillId="11" borderId="30" xfId="13" applyNumberFormat="1" applyFont="1" applyFill="1" applyBorder="1" applyAlignment="1">
      <alignment horizontal="center"/>
    </xf>
    <xf numFmtId="0" fontId="38" fillId="0" borderId="53" xfId="0" applyFont="1" applyBorder="1" applyAlignment="1">
      <alignment horizontal="center"/>
    </xf>
    <xf numFmtId="0" fontId="38" fillId="0" borderId="27" xfId="0" applyFont="1" applyBorder="1" applyAlignment="1">
      <alignment horizontal="center"/>
    </xf>
    <xf numFmtId="0" fontId="38" fillId="0" borderId="36" xfId="0" applyFont="1" applyBorder="1" applyAlignment="1">
      <alignment horizontal="center"/>
    </xf>
    <xf numFmtId="0" fontId="38" fillId="0" borderId="54"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28" xfId="0" applyBorder="1" applyAlignment="1">
      <alignment horizontal="center"/>
    </xf>
    <xf numFmtId="0" fontId="39" fillId="0" borderId="31" xfId="0" applyFont="1" applyBorder="1" applyAlignment="1">
      <alignment horizontal="center"/>
    </xf>
    <xf numFmtId="0" fontId="39" fillId="0" borderId="32" xfId="0" applyFont="1" applyBorder="1" applyAlignment="1">
      <alignment horizontal="center"/>
    </xf>
    <xf numFmtId="0" fontId="39" fillId="0" borderId="28" xfId="0" applyFont="1" applyBorder="1" applyAlignment="1">
      <alignment horizontal="center"/>
    </xf>
    <xf numFmtId="0" fontId="0" fillId="0" borderId="99" xfId="0" applyBorder="1" applyAlignment="1">
      <alignment horizontal="center"/>
    </xf>
    <xf numFmtId="0" fontId="36" fillId="0" borderId="48" xfId="0" applyFont="1" applyBorder="1" applyAlignment="1">
      <alignment horizontal="left" vertical="center"/>
    </xf>
    <xf numFmtId="0" fontId="36" fillId="0" borderId="22" xfId="0" applyFont="1" applyBorder="1" applyAlignment="1">
      <alignment horizontal="left" vertical="center"/>
    </xf>
    <xf numFmtId="0" fontId="36" fillId="0" borderId="123" xfId="0" applyFont="1" applyBorder="1" applyAlignment="1">
      <alignment horizontal="left" vertical="center"/>
    </xf>
    <xf numFmtId="0" fontId="36" fillId="0" borderId="25" xfId="0" applyFont="1" applyBorder="1" applyAlignment="1">
      <alignment horizontal="left" vertical="center"/>
    </xf>
    <xf numFmtId="0" fontId="29" fillId="0" borderId="105" xfId="0" applyFont="1" applyBorder="1" applyAlignment="1">
      <alignment horizontal="center" vertical="center"/>
    </xf>
    <xf numFmtId="0" fontId="29" fillId="0" borderId="106" xfId="0" applyFont="1" applyBorder="1" applyAlignment="1">
      <alignment horizontal="center" vertical="center"/>
    </xf>
    <xf numFmtId="0" fontId="29" fillId="0" borderId="107" xfId="0" applyFont="1" applyBorder="1" applyAlignment="1">
      <alignment horizontal="center" vertical="center"/>
    </xf>
    <xf numFmtId="0" fontId="29" fillId="0" borderId="122" xfId="0" applyFont="1" applyBorder="1" applyAlignment="1">
      <alignment horizontal="center" vertical="center"/>
    </xf>
    <xf numFmtId="39" fontId="37" fillId="9" borderId="3" xfId="13" applyNumberFormat="1" applyFont="1" applyFill="1" applyBorder="1" applyAlignment="1">
      <alignment horizontal="center"/>
    </xf>
    <xf numFmtId="39" fontId="37" fillId="9" borderId="30" xfId="13" applyNumberFormat="1" applyFont="1" applyFill="1" applyBorder="1" applyAlignment="1">
      <alignment horizontal="center"/>
    </xf>
    <xf numFmtId="0" fontId="33" fillId="0" borderId="6" xfId="0" applyFont="1" applyBorder="1" applyAlignment="1">
      <alignment horizontal="center" vertical="center" wrapText="1"/>
    </xf>
    <xf numFmtId="0" fontId="33" fillId="0" borderId="14" xfId="0" applyFont="1" applyBorder="1" applyAlignment="1">
      <alignment horizontal="center" vertical="center" wrapText="1"/>
    </xf>
    <xf numFmtId="4" fontId="33" fillId="9" borderId="24" xfId="0" applyNumberFormat="1" applyFont="1" applyFill="1" applyBorder="1" applyAlignment="1">
      <alignment horizontal="center"/>
    </xf>
    <xf numFmtId="4" fontId="33" fillId="9" borderId="18" xfId="0" applyNumberFormat="1" applyFont="1" applyFill="1" applyBorder="1" applyAlignment="1">
      <alignment horizontal="center"/>
    </xf>
    <xf numFmtId="4" fontId="37" fillId="11" borderId="3" xfId="0" applyNumberFormat="1" applyFont="1" applyFill="1" applyBorder="1" applyAlignment="1">
      <alignment horizontal="center"/>
    </xf>
    <xf numFmtId="4" fontId="37" fillId="11" borderId="30" xfId="0" applyNumberFormat="1" applyFont="1" applyFill="1" applyBorder="1" applyAlignment="1">
      <alignment horizontal="center"/>
    </xf>
    <xf numFmtId="0" fontId="42" fillId="0" borderId="0" xfId="0" applyFont="1" applyAlignment="1">
      <alignment horizontal="center"/>
    </xf>
    <xf numFmtId="0" fontId="38" fillId="0" borderId="48" xfId="0" applyFont="1" applyBorder="1" applyAlignment="1">
      <alignment horizontal="center"/>
    </xf>
    <xf numFmtId="0" fontId="38" fillId="0" borderId="22" xfId="0" applyFont="1" applyBorder="1" applyAlignment="1">
      <alignment horizontal="center"/>
    </xf>
    <xf numFmtId="0" fontId="38" fillId="0" borderId="24" xfId="0" applyFont="1" applyBorder="1" applyAlignment="1">
      <alignment horizontal="center"/>
    </xf>
    <xf numFmtId="0" fontId="38" fillId="0" borderId="49" xfId="0" applyFont="1" applyBorder="1" applyAlignment="1">
      <alignment horizontal="center"/>
    </xf>
    <xf numFmtId="0" fontId="0" fillId="0" borderId="14" xfId="0" applyBorder="1"/>
    <xf numFmtId="0" fontId="44" fillId="2" borderId="0" xfId="7" applyFont="1" applyFill="1" applyAlignment="1">
      <alignment horizontal="center"/>
    </xf>
    <xf numFmtId="0" fontId="9" fillId="2" borderId="0" xfId="7" applyFill="1" applyAlignment="1">
      <alignment horizontal="center"/>
    </xf>
    <xf numFmtId="0" fontId="28" fillId="5" borderId="24" xfId="5" applyFont="1" applyFill="1" applyBorder="1" applyAlignment="1">
      <alignment horizontal="center" vertical="center" wrapText="1" readingOrder="1"/>
    </xf>
    <xf numFmtId="0" fontId="28" fillId="5" borderId="24" xfId="5" applyFont="1" applyFill="1" applyBorder="1" applyAlignment="1">
      <alignment horizontal="left" vertical="center" wrapText="1" readingOrder="1"/>
    </xf>
    <xf numFmtId="0" fontId="45" fillId="5" borderId="22" xfId="5" applyFont="1" applyFill="1" applyBorder="1" applyAlignment="1">
      <alignment horizontal="left" vertical="center" wrapText="1" readingOrder="1"/>
    </xf>
    <xf numFmtId="0" fontId="28" fillId="0" borderId="24" xfId="5" applyFont="1" applyBorder="1" applyAlignment="1">
      <alignment horizontal="left" vertical="center" wrapText="1" readingOrder="1"/>
    </xf>
    <xf numFmtId="0" fontId="45" fillId="0" borderId="22" xfId="5" applyFont="1" applyBorder="1" applyAlignment="1">
      <alignment horizontal="left" vertical="center" wrapText="1" readingOrder="1"/>
    </xf>
    <xf numFmtId="0" fontId="19" fillId="2" borderId="22" xfId="7" applyFont="1" applyFill="1" applyBorder="1" applyAlignment="1">
      <alignment horizontal="center" vertical="center"/>
    </xf>
    <xf numFmtId="0" fontId="19" fillId="2" borderId="22" xfId="7" applyFont="1" applyFill="1" applyBorder="1" applyAlignment="1">
      <alignment horizontal="left" vertical="center"/>
    </xf>
    <xf numFmtId="0" fontId="45" fillId="2" borderId="22" xfId="7" applyFont="1" applyFill="1" applyBorder="1" applyAlignment="1">
      <alignment horizontal="left" vertical="center"/>
    </xf>
  </cellXfs>
  <cellStyles count="14">
    <cellStyle name="Currency" xfId="13" builtinId="4"/>
    <cellStyle name="Currency 2" xfId="1" xr:uid="{00000000-0005-0000-0000-000001000000}"/>
    <cellStyle name="Currency 3" xfId="2" xr:uid="{00000000-0005-0000-0000-000002000000}"/>
    <cellStyle name="Currency 4" xfId="12" xr:uid="{00000000-0005-0000-0000-000003000000}"/>
    <cellStyle name="Fixed2 - Style2" xfId="10" xr:uid="{00000000-0005-0000-0000-000004000000}"/>
    <cellStyle name="Hyperlink" xfId="3" builtinId="8"/>
    <cellStyle name="Normal" xfId="0" builtinId="0"/>
    <cellStyle name="Normal 2" xfId="4" xr:uid="{00000000-0005-0000-0000-000007000000}"/>
    <cellStyle name="Normal 2 2" xfId="5" xr:uid="{00000000-0005-0000-0000-000008000000}"/>
    <cellStyle name="Normal 3" xfId="9" xr:uid="{00000000-0005-0000-0000-000009000000}"/>
    <cellStyle name="Normal_Project Application" xfId="6" xr:uid="{00000000-0005-0000-0000-00000A000000}"/>
    <cellStyle name="Normal_Safe Room Application 12-16-08" xfId="7" xr:uid="{00000000-0005-0000-0000-00000B000000}"/>
    <cellStyle name="Normal_Safe Room Budget DR-1763 9-09" xfId="8" xr:uid="{00000000-0005-0000-0000-00000C000000}"/>
    <cellStyle name="Percen - Style1" xfId="11"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mostateparks.com/page/84261/section-106-review" TargetMode="External"/><Relationship Id="rId1" Type="http://schemas.openxmlformats.org/officeDocument/2006/relationships/hyperlink" Target="https://naturalheritagereview.mdc.mo.gov/"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9"/>
  <sheetViews>
    <sheetView showGridLines="0" view="pageLayout" zoomScaleNormal="100" workbookViewId="0">
      <selection activeCell="E9" sqref="E9:H9"/>
    </sheetView>
  </sheetViews>
  <sheetFormatPr defaultColWidth="8.85546875" defaultRowHeight="12.75" x14ac:dyDescent="0.2"/>
  <cols>
    <col min="1" max="1" width="19.85546875" style="349" customWidth="1"/>
    <col min="2" max="11" width="8.85546875" style="349" customWidth="1"/>
    <col min="12" max="12" width="5.140625" style="349" customWidth="1"/>
    <col min="13" max="16384" width="8.85546875" style="349"/>
  </cols>
  <sheetData>
    <row r="1" spans="2:14" ht="12.95" customHeight="1" x14ac:dyDescent="0.2">
      <c r="D1" s="385" t="s">
        <v>305</v>
      </c>
      <c r="E1" s="385"/>
      <c r="F1" s="385"/>
      <c r="G1" s="385"/>
      <c r="H1" s="385"/>
      <c r="I1" s="385"/>
    </row>
    <row r="2" spans="2:14" ht="12.95" customHeight="1" x14ac:dyDescent="0.2">
      <c r="D2" s="385"/>
      <c r="E2" s="385"/>
      <c r="F2" s="385"/>
      <c r="G2" s="385"/>
      <c r="H2" s="385"/>
      <c r="I2" s="385"/>
    </row>
    <row r="3" spans="2:14" ht="12.95" customHeight="1" x14ac:dyDescent="0.2">
      <c r="E3" s="386" t="s">
        <v>307</v>
      </c>
      <c r="F3" s="386"/>
      <c r="G3" s="386"/>
      <c r="H3" s="386"/>
    </row>
    <row r="4" spans="2:14" ht="12.95" customHeight="1" x14ac:dyDescent="0.2">
      <c r="E4" s="385" t="s">
        <v>308</v>
      </c>
      <c r="F4" s="385"/>
      <c r="G4" s="385"/>
      <c r="H4" s="385"/>
    </row>
    <row r="5" spans="2:14" ht="12.95" customHeight="1" x14ac:dyDescent="0.2">
      <c r="E5" s="385" t="s">
        <v>306</v>
      </c>
      <c r="F5" s="385"/>
      <c r="G5" s="385"/>
      <c r="H5" s="385"/>
    </row>
    <row r="7" spans="2:14" ht="12.95" customHeight="1" x14ac:dyDescent="0.2">
      <c r="D7" s="387" t="s">
        <v>127</v>
      </c>
      <c r="E7" s="387"/>
      <c r="F7" s="387"/>
      <c r="G7" s="387"/>
      <c r="H7" s="387"/>
      <c r="I7" s="387"/>
    </row>
    <row r="8" spans="2:14" ht="12.95" customHeight="1" x14ac:dyDescent="0.2">
      <c r="D8" s="387" t="s">
        <v>309</v>
      </c>
      <c r="E8" s="387"/>
      <c r="F8" s="387"/>
      <c r="G8" s="387"/>
      <c r="H8" s="387"/>
      <c r="I8" s="387"/>
    </row>
    <row r="9" spans="2:14" ht="12.95" customHeight="1" thickBot="1" x14ac:dyDescent="0.25">
      <c r="B9" s="350"/>
      <c r="C9" s="351"/>
      <c r="D9" s="351"/>
      <c r="E9" s="377" t="s">
        <v>584</v>
      </c>
      <c r="F9" s="377"/>
      <c r="G9" s="377"/>
      <c r="H9" s="377"/>
      <c r="I9" s="351"/>
      <c r="J9" s="351"/>
      <c r="K9" s="351"/>
      <c r="L9" s="352"/>
      <c r="M9" s="352"/>
      <c r="N9" s="352"/>
    </row>
    <row r="10" spans="2:14" ht="12.95" customHeight="1" x14ac:dyDescent="0.2">
      <c r="B10" s="353"/>
      <c r="C10" s="352"/>
      <c r="D10" s="352"/>
      <c r="E10" s="352"/>
      <c r="F10" s="352"/>
      <c r="G10" s="352"/>
      <c r="H10" s="352"/>
      <c r="I10" s="352"/>
      <c r="J10" s="352"/>
      <c r="K10" s="352"/>
      <c r="L10" s="352"/>
      <c r="M10" s="352"/>
      <c r="N10" s="352"/>
    </row>
    <row r="11" spans="2:14" ht="17.25" customHeight="1" x14ac:dyDescent="0.25">
      <c r="B11" s="378" t="s">
        <v>128</v>
      </c>
      <c r="C11" s="379"/>
      <c r="D11" s="379"/>
      <c r="E11" s="379"/>
      <c r="F11" s="379"/>
      <c r="G11" s="379"/>
      <c r="H11" s="379"/>
      <c r="I11" s="379"/>
      <c r="J11" s="379"/>
      <c r="K11" s="379"/>
      <c r="L11" s="64"/>
      <c r="M11" s="64"/>
      <c r="N11" s="65"/>
    </row>
    <row r="12" spans="2:14" ht="12.95" customHeight="1" x14ac:dyDescent="0.2">
      <c r="B12" s="380" t="s">
        <v>142</v>
      </c>
      <c r="C12" s="381"/>
      <c r="D12" s="381"/>
      <c r="E12" s="381"/>
      <c r="F12" s="381"/>
      <c r="G12" s="381"/>
      <c r="H12" s="381"/>
      <c r="I12" s="381"/>
      <c r="J12" s="381"/>
      <c r="K12" s="381"/>
      <c r="L12" s="342"/>
      <c r="M12" s="347"/>
      <c r="N12" s="347"/>
    </row>
    <row r="13" spans="2:14" ht="12.95" customHeight="1" x14ac:dyDescent="0.2">
      <c r="B13" s="381"/>
      <c r="C13" s="381"/>
      <c r="D13" s="381"/>
      <c r="E13" s="381"/>
      <c r="F13" s="381"/>
      <c r="G13" s="381"/>
      <c r="H13" s="381"/>
      <c r="I13" s="381"/>
      <c r="J13" s="381"/>
      <c r="K13" s="381"/>
      <c r="L13" s="345"/>
    </row>
    <row r="14" spans="2:14" ht="12.95" customHeight="1" x14ac:dyDescent="0.2">
      <c r="B14" s="381"/>
      <c r="C14" s="381"/>
      <c r="D14" s="381"/>
      <c r="E14" s="381"/>
      <c r="F14" s="381"/>
      <c r="G14" s="381"/>
      <c r="H14" s="381"/>
      <c r="I14" s="381"/>
      <c r="J14" s="381"/>
      <c r="K14" s="381"/>
      <c r="L14" s="345"/>
    </row>
    <row r="15" spans="2:14" ht="12.95" customHeight="1" x14ac:dyDescent="0.2">
      <c r="B15" s="381"/>
      <c r="C15" s="381"/>
      <c r="D15" s="381"/>
      <c r="E15" s="381"/>
      <c r="F15" s="381"/>
      <c r="G15" s="381"/>
      <c r="H15" s="381"/>
      <c r="I15" s="381"/>
      <c r="J15" s="381"/>
      <c r="K15" s="381"/>
      <c r="L15" s="345"/>
    </row>
    <row r="16" spans="2:14" ht="12.95" customHeight="1" x14ac:dyDescent="0.2">
      <c r="B16" s="381"/>
      <c r="C16" s="381"/>
      <c r="D16" s="381"/>
      <c r="E16" s="381"/>
      <c r="F16" s="381"/>
      <c r="G16" s="381"/>
      <c r="H16" s="381"/>
      <c r="I16" s="381"/>
      <c r="J16" s="381"/>
      <c r="K16" s="381"/>
      <c r="L16" s="345"/>
    </row>
    <row r="17" spans="2:13" x14ac:dyDescent="0.2">
      <c r="L17" s="353"/>
    </row>
    <row r="18" spans="2:13" ht="12.95" customHeight="1" x14ac:dyDescent="0.2">
      <c r="B18" s="382" t="s">
        <v>502</v>
      </c>
      <c r="C18" s="383"/>
      <c r="D18" s="383"/>
      <c r="E18" s="383"/>
      <c r="F18" s="383"/>
      <c r="G18" s="383"/>
      <c r="H18" s="383"/>
      <c r="I18" s="383"/>
      <c r="J18" s="383"/>
      <c r="K18" s="383"/>
      <c r="L18" s="375"/>
      <c r="M18" s="354"/>
    </row>
    <row r="19" spans="2:13" ht="31.5" customHeight="1" x14ac:dyDescent="0.2">
      <c r="B19" s="383"/>
      <c r="C19" s="383"/>
      <c r="D19" s="383"/>
      <c r="E19" s="383"/>
      <c r="F19" s="383"/>
      <c r="G19" s="383"/>
      <c r="H19" s="383"/>
      <c r="I19" s="383"/>
      <c r="J19" s="383"/>
      <c r="K19" s="383"/>
      <c r="L19" s="353"/>
    </row>
    <row r="20" spans="2:13" ht="12.95" customHeight="1" x14ac:dyDescent="0.2">
      <c r="B20" s="382" t="s">
        <v>129</v>
      </c>
      <c r="C20" s="384"/>
      <c r="D20" s="384"/>
      <c r="E20" s="384"/>
      <c r="F20" s="384"/>
      <c r="G20" s="384"/>
      <c r="H20" s="384"/>
      <c r="I20" s="384"/>
      <c r="J20" s="384"/>
      <c r="K20" s="384"/>
      <c r="L20" s="376"/>
      <c r="M20" s="354"/>
    </row>
    <row r="21" spans="2:13" ht="12.95" customHeight="1" x14ac:dyDescent="0.2">
      <c r="B21" s="384"/>
      <c r="C21" s="384"/>
      <c r="D21" s="384"/>
      <c r="E21" s="384"/>
      <c r="F21" s="384"/>
      <c r="G21" s="384"/>
      <c r="H21" s="384"/>
      <c r="I21" s="384"/>
      <c r="J21" s="384"/>
      <c r="K21" s="384"/>
      <c r="L21" s="344"/>
      <c r="M21" s="354"/>
    </row>
    <row r="22" spans="2:13" ht="12.95" customHeight="1" x14ac:dyDescent="0.2">
      <c r="B22" s="382" t="s">
        <v>310</v>
      </c>
      <c r="C22" s="382"/>
      <c r="D22" s="382"/>
      <c r="E22" s="382"/>
      <c r="F22" s="382"/>
      <c r="G22" s="382"/>
      <c r="H22" s="382"/>
      <c r="I22" s="382"/>
      <c r="J22" s="382"/>
      <c r="K22" s="347"/>
      <c r="L22" s="347"/>
      <c r="M22" s="347"/>
    </row>
    <row r="23" spans="2:13" ht="12.95" customHeight="1" x14ac:dyDescent="0.2">
      <c r="B23" s="401" t="s">
        <v>130</v>
      </c>
      <c r="C23" s="401"/>
      <c r="D23" s="401"/>
      <c r="E23" s="401"/>
      <c r="F23" s="401"/>
      <c r="G23" s="401"/>
      <c r="H23" s="401"/>
      <c r="I23" s="401"/>
      <c r="J23" s="401"/>
      <c r="K23" s="401"/>
      <c r="L23" s="354"/>
      <c r="M23" s="354"/>
    </row>
    <row r="24" spans="2:13" ht="12.95" customHeight="1" x14ac:dyDescent="0.2">
      <c r="B24" s="382" t="s">
        <v>131</v>
      </c>
      <c r="C24" s="383"/>
      <c r="D24" s="383"/>
      <c r="E24" s="383"/>
      <c r="F24" s="383"/>
      <c r="G24" s="383"/>
      <c r="H24" s="383"/>
      <c r="I24" s="383"/>
      <c r="J24" s="383"/>
      <c r="K24" s="383"/>
      <c r="L24" s="354"/>
      <c r="M24" s="354"/>
    </row>
    <row r="25" spans="2:13" ht="12.95" customHeight="1" x14ac:dyDescent="0.2">
      <c r="B25" s="383"/>
      <c r="C25" s="383"/>
      <c r="D25" s="383"/>
      <c r="E25" s="383"/>
      <c r="F25" s="383"/>
      <c r="G25" s="383"/>
      <c r="H25" s="383"/>
      <c r="I25" s="383"/>
      <c r="J25" s="383"/>
      <c r="K25" s="383"/>
    </row>
    <row r="26" spans="2:13" ht="12.95" customHeight="1" x14ac:dyDescent="0.2">
      <c r="B26" s="382" t="s">
        <v>132</v>
      </c>
      <c r="C26" s="382"/>
      <c r="D26" s="382"/>
      <c r="E26" s="382"/>
      <c r="F26" s="382"/>
      <c r="G26" s="382"/>
      <c r="H26" s="382"/>
      <c r="I26" s="382"/>
      <c r="J26" s="382"/>
      <c r="K26" s="382"/>
      <c r="L26" s="354"/>
      <c r="M26" s="354"/>
    </row>
    <row r="27" spans="2:13" ht="12.95" customHeight="1" x14ac:dyDescent="0.2">
      <c r="B27" s="382" t="s">
        <v>315</v>
      </c>
      <c r="C27" s="383"/>
      <c r="D27" s="383"/>
      <c r="E27" s="383"/>
      <c r="F27" s="383"/>
      <c r="G27" s="383"/>
      <c r="H27" s="383"/>
      <c r="I27" s="383"/>
      <c r="J27" s="383"/>
      <c r="K27" s="383"/>
      <c r="L27" s="354"/>
      <c r="M27" s="354"/>
    </row>
    <row r="28" spans="2:13" ht="12.95" customHeight="1" x14ac:dyDescent="0.2">
      <c r="B28" s="383"/>
      <c r="C28" s="383"/>
      <c r="D28" s="383"/>
      <c r="E28" s="383"/>
      <c r="F28" s="383"/>
      <c r="G28" s="383"/>
      <c r="H28" s="383"/>
      <c r="I28" s="383"/>
      <c r="J28" s="383"/>
      <c r="K28" s="383"/>
    </row>
    <row r="30" spans="2:13" ht="17.25" customHeight="1" x14ac:dyDescent="0.2">
      <c r="B30" s="402" t="s">
        <v>133</v>
      </c>
      <c r="C30" s="403"/>
      <c r="D30" s="403"/>
      <c r="E30" s="403"/>
      <c r="F30" s="403"/>
      <c r="G30" s="403"/>
      <c r="H30" s="403"/>
      <c r="I30" s="403"/>
      <c r="J30" s="403"/>
      <c r="K30" s="403"/>
      <c r="L30" s="67"/>
    </row>
    <row r="31" spans="2:13" ht="12.95" customHeight="1" x14ac:dyDescent="0.2">
      <c r="B31" s="404" t="s">
        <v>501</v>
      </c>
      <c r="C31" s="404"/>
      <c r="D31" s="404"/>
      <c r="E31" s="404"/>
      <c r="F31" s="404"/>
      <c r="G31" s="404"/>
      <c r="H31" s="404"/>
      <c r="I31" s="404"/>
      <c r="J31" s="404"/>
      <c r="K31" s="404"/>
    </row>
    <row r="32" spans="2:13" ht="12.95" customHeight="1" x14ac:dyDescent="0.2">
      <c r="B32" s="404"/>
      <c r="C32" s="404"/>
      <c r="D32" s="404"/>
      <c r="E32" s="404"/>
      <c r="F32" s="404"/>
      <c r="G32" s="404"/>
      <c r="H32" s="404"/>
      <c r="I32" s="404"/>
      <c r="J32" s="404"/>
      <c r="K32" s="404"/>
    </row>
    <row r="33" spans="2:11" ht="12.95" customHeight="1" x14ac:dyDescent="0.2">
      <c r="B33" s="404"/>
      <c r="C33" s="404"/>
      <c r="D33" s="404"/>
      <c r="E33" s="404"/>
      <c r="F33" s="404"/>
      <c r="G33" s="404"/>
      <c r="H33" s="404"/>
      <c r="I33" s="404"/>
      <c r="J33" s="404"/>
      <c r="K33" s="404"/>
    </row>
    <row r="34" spans="2:11" ht="12.95" customHeight="1" x14ac:dyDescent="0.2">
      <c r="B34" s="404"/>
      <c r="C34" s="404"/>
      <c r="D34" s="404"/>
      <c r="E34" s="404"/>
      <c r="F34" s="404"/>
      <c r="G34" s="404"/>
      <c r="H34" s="404"/>
      <c r="I34" s="404"/>
      <c r="J34" s="404"/>
      <c r="K34" s="404"/>
    </row>
    <row r="35" spans="2:11" ht="12.95" customHeight="1" x14ac:dyDescent="0.2">
      <c r="B35" s="404"/>
      <c r="C35" s="404"/>
      <c r="D35" s="404"/>
      <c r="E35" s="404"/>
      <c r="F35" s="404"/>
      <c r="G35" s="404"/>
      <c r="H35" s="404"/>
      <c r="I35" s="404"/>
      <c r="J35" s="404"/>
      <c r="K35" s="404"/>
    </row>
    <row r="36" spans="2:11" ht="12.95" customHeight="1" x14ac:dyDescent="0.2">
      <c r="B36" s="405"/>
      <c r="C36" s="405"/>
      <c r="D36" s="405"/>
      <c r="E36" s="405"/>
      <c r="F36" s="405"/>
      <c r="G36" s="405"/>
      <c r="H36" s="405"/>
      <c r="I36" s="405"/>
      <c r="J36" s="405"/>
      <c r="K36" s="405"/>
    </row>
    <row r="38" spans="2:11" ht="17.25" customHeight="1" x14ac:dyDescent="0.2">
      <c r="B38" s="388" t="s">
        <v>134</v>
      </c>
      <c r="C38" s="388"/>
      <c r="D38" s="388"/>
      <c r="E38" s="388"/>
      <c r="F38" s="388"/>
      <c r="G38" s="388"/>
      <c r="H38" s="388"/>
      <c r="I38" s="388"/>
      <c r="J38" s="389"/>
    </row>
    <row r="39" spans="2:11" ht="12.95" customHeight="1" x14ac:dyDescent="0.2">
      <c r="B39" s="390" t="s">
        <v>548</v>
      </c>
      <c r="C39" s="390"/>
      <c r="D39" s="390"/>
      <c r="E39" s="390"/>
      <c r="F39" s="390"/>
      <c r="G39" s="390"/>
      <c r="H39" s="390"/>
      <c r="I39" s="390"/>
      <c r="J39" s="390"/>
      <c r="K39" s="390"/>
    </row>
    <row r="40" spans="2:11" ht="12.95" customHeight="1" x14ac:dyDescent="0.2">
      <c r="B40" s="390"/>
      <c r="C40" s="390"/>
      <c r="D40" s="390"/>
      <c r="E40" s="390"/>
      <c r="F40" s="390"/>
      <c r="G40" s="390"/>
      <c r="H40" s="390"/>
      <c r="I40" s="390"/>
      <c r="J40" s="390"/>
      <c r="K40" s="390"/>
    </row>
    <row r="41" spans="2:11" ht="12.95" customHeight="1" x14ac:dyDescent="0.2">
      <c r="B41" s="390"/>
      <c r="C41" s="390"/>
      <c r="D41" s="390"/>
      <c r="E41" s="390"/>
      <c r="F41" s="390"/>
      <c r="G41" s="390"/>
      <c r="H41" s="390"/>
      <c r="I41" s="390"/>
      <c r="J41" s="390"/>
      <c r="K41" s="390"/>
    </row>
    <row r="42" spans="2:11" ht="12.95" customHeight="1" x14ac:dyDescent="0.2">
      <c r="B42" s="390"/>
      <c r="C42" s="390"/>
      <c r="D42" s="390"/>
      <c r="E42" s="390"/>
      <c r="F42" s="390"/>
      <c r="G42" s="390"/>
      <c r="H42" s="390"/>
      <c r="I42" s="390"/>
      <c r="J42" s="390"/>
      <c r="K42" s="390"/>
    </row>
    <row r="43" spans="2:11" ht="12.95" customHeight="1" x14ac:dyDescent="0.2">
      <c r="B43" s="390"/>
      <c r="C43" s="390"/>
      <c r="D43" s="390"/>
      <c r="E43" s="390"/>
      <c r="F43" s="390"/>
      <c r="G43" s="390"/>
      <c r="H43" s="390"/>
      <c r="I43" s="390"/>
      <c r="J43" s="390"/>
      <c r="K43" s="390"/>
    </row>
    <row r="44" spans="2:11" ht="3" customHeight="1" x14ac:dyDescent="0.2">
      <c r="B44" s="390" t="s">
        <v>503</v>
      </c>
      <c r="C44" s="390"/>
      <c r="D44" s="390"/>
      <c r="E44" s="390"/>
      <c r="F44" s="390"/>
      <c r="G44" s="390"/>
      <c r="H44" s="390"/>
      <c r="I44" s="390"/>
      <c r="J44" s="390"/>
      <c r="K44" s="390"/>
    </row>
    <row r="45" spans="2:11" ht="12.95" customHeight="1" x14ac:dyDescent="0.2">
      <c r="B45" s="390"/>
      <c r="C45" s="390"/>
      <c r="D45" s="390"/>
      <c r="E45" s="390"/>
      <c r="F45" s="390"/>
      <c r="G45" s="390"/>
      <c r="H45" s="390"/>
      <c r="I45" s="390"/>
      <c r="J45" s="390"/>
      <c r="K45" s="390"/>
    </row>
    <row r="46" spans="2:11" ht="12.95" customHeight="1" x14ac:dyDescent="0.2">
      <c r="B46" s="390"/>
      <c r="C46" s="390"/>
      <c r="D46" s="390"/>
      <c r="E46" s="390"/>
      <c r="F46" s="390"/>
      <c r="G46" s="390"/>
      <c r="H46" s="390"/>
      <c r="I46" s="390"/>
      <c r="J46" s="390"/>
      <c r="K46" s="390"/>
    </row>
    <row r="47" spans="2:11" ht="12.95" customHeight="1" x14ac:dyDescent="0.2">
      <c r="B47" s="390"/>
      <c r="C47" s="390"/>
      <c r="D47" s="390"/>
      <c r="E47" s="390"/>
      <c r="F47" s="390"/>
      <c r="G47" s="390"/>
      <c r="H47" s="390"/>
      <c r="I47" s="390"/>
      <c r="J47" s="390"/>
      <c r="K47" s="390"/>
    </row>
    <row r="48" spans="2:11" ht="12.95" customHeight="1" x14ac:dyDescent="0.2">
      <c r="B48" s="390"/>
      <c r="C48" s="390"/>
      <c r="D48" s="390"/>
      <c r="E48" s="390"/>
      <c r="F48" s="390"/>
      <c r="G48" s="390"/>
      <c r="H48" s="390"/>
      <c r="I48" s="390"/>
      <c r="J48" s="390"/>
      <c r="K48" s="390"/>
    </row>
    <row r="49" spans="1:11" ht="12.95" customHeight="1" x14ac:dyDescent="0.2">
      <c r="B49" s="390"/>
      <c r="C49" s="390"/>
      <c r="D49" s="390"/>
      <c r="E49" s="390"/>
      <c r="F49" s="390"/>
      <c r="G49" s="390"/>
      <c r="H49" s="390"/>
      <c r="I49" s="390"/>
      <c r="J49" s="390"/>
      <c r="K49" s="390"/>
    </row>
    <row r="50" spans="1:11" ht="12.95" customHeight="1" x14ac:dyDescent="0.2">
      <c r="B50" s="390"/>
      <c r="C50" s="390"/>
      <c r="D50" s="390"/>
      <c r="E50" s="390"/>
      <c r="F50" s="390"/>
      <c r="G50" s="390"/>
      <c r="H50" s="390"/>
      <c r="I50" s="390"/>
      <c r="J50" s="390"/>
      <c r="K50" s="390"/>
    </row>
    <row r="52" spans="1:11" ht="12.95" customHeight="1" x14ac:dyDescent="0.2">
      <c r="B52" s="68" t="s">
        <v>305</v>
      </c>
    </row>
    <row r="53" spans="1:11" ht="12.95" customHeight="1" x14ac:dyDescent="0.2">
      <c r="B53" s="68" t="s">
        <v>500</v>
      </c>
    </row>
    <row r="54" spans="1:11" ht="12.95" customHeight="1" x14ac:dyDescent="0.2">
      <c r="B54" s="68" t="s">
        <v>312</v>
      </c>
    </row>
    <row r="55" spans="1:11" ht="12.95" customHeight="1" x14ac:dyDescent="0.2">
      <c r="B55" s="68" t="s">
        <v>313</v>
      </c>
    </row>
    <row r="56" spans="1:11" ht="12.95" customHeight="1" x14ac:dyDescent="0.2">
      <c r="B56" s="68" t="s">
        <v>314</v>
      </c>
    </row>
    <row r="58" spans="1:11" ht="12.95" customHeight="1" thickBot="1" x14ac:dyDescent="0.25"/>
    <row r="59" spans="1:11" ht="18" customHeight="1" thickBot="1" x14ac:dyDescent="0.25">
      <c r="A59" s="391" t="s">
        <v>44</v>
      </c>
      <c r="B59" s="383"/>
      <c r="C59" s="383"/>
      <c r="H59" s="392" t="s">
        <v>550</v>
      </c>
      <c r="I59" s="393"/>
      <c r="J59" s="393"/>
      <c r="K59" s="394"/>
    </row>
    <row r="60" spans="1:11" s="338" customFormat="1" ht="12.95" customHeight="1" thickBot="1" x14ac:dyDescent="0.3"/>
    <row r="61" spans="1:11" ht="12.95" customHeight="1" x14ac:dyDescent="0.2">
      <c r="B61" s="395" t="s">
        <v>45</v>
      </c>
      <c r="C61" s="396"/>
      <c r="D61" s="397"/>
      <c r="E61" s="395" t="s">
        <v>46</v>
      </c>
      <c r="F61" s="396"/>
      <c r="G61" s="396"/>
      <c r="H61" s="397"/>
      <c r="I61" s="395" t="s">
        <v>551</v>
      </c>
      <c r="J61" s="396"/>
      <c r="K61" s="397"/>
    </row>
    <row r="62" spans="1:11" ht="12.95" customHeight="1" thickBot="1" x14ac:dyDescent="0.25">
      <c r="B62" s="398"/>
      <c r="C62" s="399"/>
      <c r="D62" s="400"/>
      <c r="E62" s="398"/>
      <c r="F62" s="399"/>
      <c r="G62" s="399"/>
      <c r="H62" s="400"/>
      <c r="I62" s="398"/>
      <c r="J62" s="399"/>
      <c r="K62" s="400"/>
    </row>
    <row r="63" spans="1:11" ht="15.95" customHeight="1" x14ac:dyDescent="0.2">
      <c r="B63" s="419"/>
      <c r="C63" s="420"/>
      <c r="D63" s="421"/>
      <c r="E63" s="422"/>
      <c r="F63" s="423"/>
      <c r="G63" s="423"/>
      <c r="H63" s="424"/>
      <c r="I63" s="422"/>
      <c r="J63" s="423"/>
      <c r="K63" s="424"/>
    </row>
    <row r="64" spans="1:11" ht="12.95" customHeight="1" thickBot="1" x14ac:dyDescent="0.25"/>
    <row r="65" spans="2:11" ht="12.95" customHeight="1" x14ac:dyDescent="0.2">
      <c r="B65" s="395" t="s">
        <v>47</v>
      </c>
      <c r="C65" s="414"/>
      <c r="D65" s="415"/>
      <c r="E65" s="395" t="s">
        <v>48</v>
      </c>
      <c r="F65" s="415"/>
      <c r="G65" s="395" t="s">
        <v>49</v>
      </c>
      <c r="H65" s="415"/>
      <c r="I65" s="395" t="s">
        <v>552</v>
      </c>
      <c r="J65" s="414"/>
      <c r="K65" s="415"/>
    </row>
    <row r="66" spans="2:11" ht="12.95" customHeight="1" x14ac:dyDescent="0.2">
      <c r="B66" s="416"/>
      <c r="C66" s="417"/>
      <c r="D66" s="418"/>
      <c r="E66" s="416"/>
      <c r="F66" s="418"/>
      <c r="G66" s="416"/>
      <c r="H66" s="418"/>
      <c r="I66" s="416"/>
      <c r="J66" s="417"/>
      <c r="K66" s="418"/>
    </row>
    <row r="67" spans="2:11" ht="15.95" customHeight="1" x14ac:dyDescent="0.2">
      <c r="B67" s="406"/>
      <c r="C67" s="407"/>
      <c r="D67" s="408"/>
      <c r="E67" s="406"/>
      <c r="F67" s="408"/>
      <c r="G67" s="406"/>
      <c r="H67" s="408"/>
      <c r="I67" s="406"/>
      <c r="J67" s="407"/>
      <c r="K67" s="408"/>
    </row>
    <row r="68" spans="2:11" ht="12.95" customHeight="1" thickBot="1" x14ac:dyDescent="0.25"/>
    <row r="69" spans="2:11" ht="12.95" customHeight="1" x14ac:dyDescent="0.2">
      <c r="B69" s="395" t="s">
        <v>50</v>
      </c>
      <c r="C69" s="409"/>
      <c r="D69" s="395" t="s">
        <v>51</v>
      </c>
      <c r="E69" s="396"/>
      <c r="F69" s="397"/>
      <c r="G69" s="395" t="s">
        <v>52</v>
      </c>
      <c r="H69" s="414"/>
      <c r="I69" s="415"/>
      <c r="J69" s="395" t="s">
        <v>553</v>
      </c>
      <c r="K69" s="415"/>
    </row>
    <row r="70" spans="2:11" ht="12.95" customHeight="1" x14ac:dyDescent="0.2">
      <c r="B70" s="410"/>
      <c r="C70" s="411"/>
      <c r="D70" s="412"/>
      <c r="E70" s="379"/>
      <c r="F70" s="413"/>
      <c r="G70" s="416"/>
      <c r="H70" s="417"/>
      <c r="I70" s="418"/>
      <c r="J70" s="416"/>
      <c r="K70" s="418"/>
    </row>
    <row r="71" spans="2:11" ht="15.95" customHeight="1" x14ac:dyDescent="0.2">
      <c r="B71" s="406"/>
      <c r="C71" s="407"/>
      <c r="D71" s="406"/>
      <c r="E71" s="425"/>
      <c r="F71" s="426"/>
      <c r="G71" s="406"/>
      <c r="H71" s="407"/>
      <c r="I71" s="408"/>
      <c r="J71" s="406"/>
      <c r="K71" s="408"/>
    </row>
    <row r="72" spans="2:11" ht="12.95" customHeight="1" thickBot="1" x14ac:dyDescent="0.25"/>
    <row r="73" spans="2:11" ht="12.95" customHeight="1" x14ac:dyDescent="0.2">
      <c r="B73" s="395" t="s">
        <v>53</v>
      </c>
      <c r="C73" s="414"/>
      <c r="D73" s="415"/>
      <c r="E73" s="427" t="s">
        <v>54</v>
      </c>
      <c r="F73" s="428"/>
      <c r="G73" s="427" t="s">
        <v>55</v>
      </c>
      <c r="H73" s="428"/>
      <c r="I73" s="395" t="s">
        <v>554</v>
      </c>
      <c r="J73" s="414"/>
      <c r="K73" s="415"/>
    </row>
    <row r="74" spans="2:11" ht="12.95" customHeight="1" x14ac:dyDescent="0.2">
      <c r="B74" s="416"/>
      <c r="C74" s="417"/>
      <c r="D74" s="418"/>
      <c r="E74" s="429"/>
      <c r="F74" s="430"/>
      <c r="G74" s="429"/>
      <c r="H74" s="430"/>
      <c r="I74" s="416"/>
      <c r="J74" s="417"/>
      <c r="K74" s="418"/>
    </row>
    <row r="75" spans="2:11" ht="15.95" customHeight="1" x14ac:dyDescent="0.2">
      <c r="B75" s="406"/>
      <c r="C75" s="407"/>
      <c r="D75" s="408"/>
      <c r="E75" s="406"/>
      <c r="F75" s="408"/>
      <c r="G75" s="406"/>
      <c r="H75" s="408"/>
      <c r="I75" s="406"/>
      <c r="J75" s="407"/>
      <c r="K75" s="408"/>
    </row>
    <row r="76" spans="2:11" ht="12.95" customHeight="1" thickBot="1" x14ac:dyDescent="0.25"/>
    <row r="77" spans="2:11" ht="12.95" customHeight="1" x14ac:dyDescent="0.2">
      <c r="B77" s="395" t="s">
        <v>56</v>
      </c>
      <c r="C77" s="415"/>
      <c r="D77" s="395" t="s">
        <v>57</v>
      </c>
      <c r="E77" s="414"/>
      <c r="F77" s="415"/>
      <c r="G77" s="395" t="s">
        <v>58</v>
      </c>
      <c r="H77" s="414"/>
      <c r="I77" s="415"/>
      <c r="J77" s="395" t="s">
        <v>555</v>
      </c>
      <c r="K77" s="415"/>
    </row>
    <row r="78" spans="2:11" ht="12.95" customHeight="1" x14ac:dyDescent="0.2">
      <c r="B78" s="416"/>
      <c r="C78" s="418"/>
      <c r="D78" s="416"/>
      <c r="E78" s="417"/>
      <c r="F78" s="418"/>
      <c r="G78" s="416"/>
      <c r="H78" s="417"/>
      <c r="I78" s="418"/>
      <c r="J78" s="416"/>
      <c r="K78" s="418"/>
    </row>
    <row r="79" spans="2:11" ht="15.95" customHeight="1" x14ac:dyDescent="0.2">
      <c r="B79" s="406"/>
      <c r="C79" s="408"/>
      <c r="D79" s="406"/>
      <c r="E79" s="407"/>
      <c r="F79" s="408"/>
      <c r="G79" s="406"/>
      <c r="H79" s="407"/>
      <c r="I79" s="408"/>
      <c r="J79" s="406"/>
      <c r="K79" s="408"/>
    </row>
    <row r="80" spans="2:11" ht="12.95" customHeight="1" thickBot="1" x14ac:dyDescent="0.25"/>
    <row r="81" spans="2:11" ht="12.95" customHeight="1" x14ac:dyDescent="0.2">
      <c r="B81" s="395" t="s">
        <v>340</v>
      </c>
      <c r="C81" s="414"/>
      <c r="D81" s="415"/>
      <c r="E81" s="395" t="s">
        <v>549</v>
      </c>
      <c r="F81" s="414"/>
      <c r="G81" s="414"/>
      <c r="H81" s="415"/>
      <c r="I81" s="395" t="s">
        <v>556</v>
      </c>
      <c r="J81" s="414"/>
      <c r="K81" s="415"/>
    </row>
    <row r="82" spans="2:11" ht="12.95" customHeight="1" x14ac:dyDescent="0.2">
      <c r="B82" s="416"/>
      <c r="C82" s="417"/>
      <c r="D82" s="418"/>
      <c r="E82" s="416"/>
      <c r="F82" s="417"/>
      <c r="G82" s="417"/>
      <c r="H82" s="418"/>
      <c r="I82" s="416"/>
      <c r="J82" s="417"/>
      <c r="K82" s="418"/>
    </row>
    <row r="83" spans="2:11" ht="15.95" customHeight="1" x14ac:dyDescent="0.2">
      <c r="B83" s="406"/>
      <c r="C83" s="407"/>
      <c r="D83" s="408"/>
      <c r="E83" s="406"/>
      <c r="F83" s="407"/>
      <c r="G83" s="407"/>
      <c r="H83" s="408"/>
      <c r="I83" s="406"/>
      <c r="J83" s="407"/>
      <c r="K83" s="408"/>
    </row>
    <row r="84" spans="2:11" ht="12.95" customHeight="1" thickBot="1" x14ac:dyDescent="0.25"/>
    <row r="85" spans="2:11" ht="12.95" customHeight="1" thickBot="1" x14ac:dyDescent="0.25">
      <c r="B85" s="395" t="s">
        <v>59</v>
      </c>
      <c r="C85" s="414"/>
      <c r="D85" s="415"/>
      <c r="E85" s="395" t="s">
        <v>140</v>
      </c>
      <c r="F85" s="414"/>
      <c r="G85" s="415"/>
      <c r="H85" s="431" t="s">
        <v>557</v>
      </c>
      <c r="I85" s="432"/>
      <c r="J85" s="432"/>
      <c r="K85" s="433"/>
    </row>
    <row r="86" spans="2:11" ht="12.95" customHeight="1" x14ac:dyDescent="0.2">
      <c r="B86" s="416"/>
      <c r="C86" s="417"/>
      <c r="D86" s="418"/>
      <c r="E86" s="416"/>
      <c r="F86" s="417"/>
      <c r="G86" s="418"/>
      <c r="H86" s="395" t="s">
        <v>558</v>
      </c>
      <c r="I86" s="415"/>
      <c r="J86" s="395" t="s">
        <v>559</v>
      </c>
      <c r="K86" s="415"/>
    </row>
    <row r="87" spans="2:11" ht="15.95" customHeight="1" x14ac:dyDescent="0.2">
      <c r="B87" s="406"/>
      <c r="C87" s="407"/>
      <c r="D87" s="408"/>
      <c r="E87" s="406"/>
      <c r="F87" s="407"/>
      <c r="G87" s="408"/>
      <c r="H87" s="406"/>
      <c r="I87" s="408"/>
      <c r="J87" s="406"/>
      <c r="K87" s="408"/>
    </row>
    <row r="88" spans="2:11" ht="12.95" customHeight="1" thickBot="1" x14ac:dyDescent="0.25"/>
    <row r="89" spans="2:11" ht="12.95" customHeight="1" x14ac:dyDescent="0.2">
      <c r="B89" s="443" t="s">
        <v>141</v>
      </c>
      <c r="C89" s="444"/>
      <c r="D89" s="444"/>
      <c r="E89" s="444"/>
      <c r="F89" s="444"/>
      <c r="G89" s="445"/>
      <c r="H89" s="395" t="s">
        <v>560</v>
      </c>
      <c r="I89" s="414"/>
      <c r="J89" s="414"/>
      <c r="K89" s="415"/>
    </row>
    <row r="90" spans="2:11" ht="12.95" customHeight="1" thickBot="1" x14ac:dyDescent="0.25">
      <c r="B90" s="446"/>
      <c r="C90" s="447"/>
      <c r="D90" s="447"/>
      <c r="E90" s="447"/>
      <c r="F90" s="447"/>
      <c r="G90" s="448"/>
      <c r="H90" s="452"/>
      <c r="I90" s="453"/>
      <c r="J90" s="453"/>
      <c r="K90" s="454"/>
    </row>
    <row r="91" spans="2:11" ht="15.95" customHeight="1" thickBot="1" x14ac:dyDescent="0.25">
      <c r="B91" s="434"/>
      <c r="C91" s="435"/>
      <c r="D91" s="435"/>
      <c r="E91" s="435"/>
      <c r="F91" s="435"/>
      <c r="G91" s="436"/>
      <c r="H91" s="437"/>
      <c r="I91" s="438"/>
      <c r="J91" s="438"/>
      <c r="K91" s="439"/>
    </row>
    <row r="92" spans="2:11" ht="12.95" customHeight="1" thickBot="1" x14ac:dyDescent="0.25"/>
    <row r="93" spans="2:11" ht="12.95" customHeight="1" thickBot="1" x14ac:dyDescent="0.25">
      <c r="B93" s="440" t="s">
        <v>77</v>
      </c>
      <c r="C93" s="441"/>
      <c r="D93" s="441"/>
      <c r="E93" s="441"/>
      <c r="F93" s="441"/>
      <c r="G93" s="441"/>
      <c r="H93" s="441"/>
      <c r="I93" s="441"/>
      <c r="J93" s="441"/>
      <c r="K93" s="442"/>
    </row>
    <row r="94" spans="2:11" ht="15.95" customHeight="1" x14ac:dyDescent="0.2">
      <c r="B94" s="422"/>
      <c r="C94" s="423"/>
      <c r="D94" s="423"/>
      <c r="E94" s="423"/>
      <c r="F94" s="423"/>
      <c r="G94" s="423"/>
      <c r="H94" s="423"/>
      <c r="I94" s="423"/>
      <c r="J94" s="423"/>
      <c r="K94" s="424"/>
    </row>
    <row r="95" spans="2:11" ht="12.95" customHeight="1" thickBot="1" x14ac:dyDescent="0.25"/>
    <row r="96" spans="2:11" ht="12.95" customHeight="1" x14ac:dyDescent="0.2">
      <c r="B96" s="443" t="s">
        <v>480</v>
      </c>
      <c r="C96" s="444"/>
      <c r="D96" s="444"/>
      <c r="E96" s="444"/>
      <c r="F96" s="444"/>
      <c r="G96" s="444"/>
      <c r="H96" s="444"/>
      <c r="I96" s="444"/>
      <c r="J96" s="444"/>
      <c r="K96" s="445"/>
    </row>
    <row r="97" spans="1:12" ht="12.95" customHeight="1" thickBot="1" x14ac:dyDescent="0.25">
      <c r="B97" s="446"/>
      <c r="C97" s="447"/>
      <c r="D97" s="447"/>
      <c r="E97" s="447"/>
      <c r="F97" s="447"/>
      <c r="G97" s="447"/>
      <c r="H97" s="447"/>
      <c r="I97" s="447"/>
      <c r="J97" s="447"/>
      <c r="K97" s="448"/>
    </row>
    <row r="98" spans="1:12" ht="15.95" customHeight="1" x14ac:dyDescent="0.2">
      <c r="B98" s="449"/>
      <c r="C98" s="450"/>
      <c r="D98" s="450"/>
      <c r="E98" s="450"/>
      <c r="F98" s="450"/>
      <c r="G98" s="450"/>
      <c r="H98" s="450"/>
      <c r="I98" s="450"/>
      <c r="J98" s="450"/>
      <c r="K98" s="451"/>
    </row>
    <row r="99" spans="1:12" ht="15.95" customHeight="1" x14ac:dyDescent="0.2">
      <c r="B99" s="449"/>
      <c r="C99" s="450"/>
      <c r="D99" s="450"/>
      <c r="E99" s="450"/>
      <c r="F99" s="450"/>
      <c r="G99" s="450"/>
      <c r="H99" s="450"/>
      <c r="I99" s="450"/>
      <c r="J99" s="450"/>
      <c r="K99" s="451"/>
    </row>
    <row r="100" spans="1:12" ht="55.5" customHeight="1" x14ac:dyDescent="0.2">
      <c r="B100" s="422"/>
      <c r="C100" s="423"/>
      <c r="D100" s="423"/>
      <c r="E100" s="423"/>
      <c r="F100" s="423"/>
      <c r="G100" s="423"/>
      <c r="H100" s="423"/>
      <c r="I100" s="423"/>
      <c r="J100" s="423"/>
      <c r="K100" s="424"/>
    </row>
    <row r="101" spans="1:12" ht="12.95" customHeight="1" x14ac:dyDescent="0.2">
      <c r="A101" s="355"/>
      <c r="B101" s="355"/>
      <c r="C101" s="355"/>
      <c r="D101" s="355"/>
      <c r="E101" s="355"/>
      <c r="F101" s="355"/>
      <c r="G101" s="355"/>
      <c r="H101" s="355"/>
      <c r="I101" s="355"/>
      <c r="J101" s="355"/>
      <c r="K101" s="355"/>
      <c r="L101" s="353"/>
    </row>
    <row r="102" spans="1:12" ht="5.25" customHeight="1" x14ac:dyDescent="0.2">
      <c r="A102" s="353"/>
      <c r="B102" s="353"/>
      <c r="C102" s="353"/>
      <c r="D102" s="353"/>
      <c r="E102" s="353"/>
      <c r="F102" s="353"/>
      <c r="G102" s="353"/>
      <c r="H102" s="353"/>
      <c r="I102" s="353"/>
      <c r="J102" s="353"/>
      <c r="K102" s="353"/>
      <c r="L102" s="353"/>
    </row>
    <row r="103" spans="1:12" ht="18" customHeight="1" x14ac:dyDescent="0.2">
      <c r="A103" s="391" t="s">
        <v>39</v>
      </c>
      <c r="B103" s="383"/>
      <c r="C103" s="383"/>
    </row>
    <row r="104" spans="1:12" ht="8.25" customHeight="1" thickBot="1" x14ac:dyDescent="0.25"/>
    <row r="105" spans="1:12" ht="12.95" customHeight="1" x14ac:dyDescent="0.2">
      <c r="B105" s="443" t="s">
        <v>40</v>
      </c>
      <c r="C105" s="444"/>
      <c r="D105" s="444"/>
      <c r="E105" s="444"/>
      <c r="F105" s="444"/>
      <c r="G105" s="444"/>
      <c r="H105" s="444"/>
      <c r="I105" s="444"/>
      <c r="J105" s="444"/>
      <c r="K105" s="445"/>
    </row>
    <row r="106" spans="1:12" ht="15.95" customHeight="1" x14ac:dyDescent="0.2">
      <c r="B106" s="458"/>
      <c r="C106" s="459"/>
      <c r="D106" s="459"/>
      <c r="E106" s="459"/>
      <c r="F106" s="459"/>
      <c r="G106" s="459"/>
      <c r="H106" s="459"/>
      <c r="I106" s="459"/>
      <c r="J106" s="459"/>
      <c r="K106" s="460"/>
    </row>
    <row r="107" spans="1:12" ht="15.95" customHeight="1" x14ac:dyDescent="0.2">
      <c r="B107" s="449"/>
      <c r="C107" s="450"/>
      <c r="D107" s="450"/>
      <c r="E107" s="450"/>
      <c r="F107" s="450"/>
      <c r="G107" s="450"/>
      <c r="H107" s="450"/>
      <c r="I107" s="450"/>
      <c r="J107" s="450"/>
      <c r="K107" s="451"/>
    </row>
    <row r="108" spans="1:12" ht="15.95" customHeight="1" x14ac:dyDescent="0.2">
      <c r="B108" s="449"/>
      <c r="C108" s="450"/>
      <c r="D108" s="450"/>
      <c r="E108" s="450"/>
      <c r="F108" s="450"/>
      <c r="G108" s="450"/>
      <c r="H108" s="450"/>
      <c r="I108" s="450"/>
      <c r="J108" s="450"/>
      <c r="K108" s="451"/>
    </row>
    <row r="109" spans="1:12" ht="15.95" customHeight="1" x14ac:dyDescent="0.2">
      <c r="B109" s="449"/>
      <c r="C109" s="450"/>
      <c r="D109" s="450"/>
      <c r="E109" s="450"/>
      <c r="F109" s="450"/>
      <c r="G109" s="450"/>
      <c r="H109" s="450"/>
      <c r="I109" s="450"/>
      <c r="J109" s="450"/>
      <c r="K109" s="451"/>
    </row>
    <row r="110" spans="1:12" ht="15.95" customHeight="1" x14ac:dyDescent="0.2">
      <c r="B110" s="449"/>
      <c r="C110" s="450"/>
      <c r="D110" s="450"/>
      <c r="E110" s="450"/>
      <c r="F110" s="450"/>
      <c r="G110" s="450"/>
      <c r="H110" s="450"/>
      <c r="I110" s="450"/>
      <c r="J110" s="450"/>
      <c r="K110" s="451"/>
    </row>
    <row r="111" spans="1:12" ht="15.95" customHeight="1" x14ac:dyDescent="0.2">
      <c r="B111" s="422"/>
      <c r="C111" s="423"/>
      <c r="D111" s="423"/>
      <c r="E111" s="423"/>
      <c r="F111" s="423"/>
      <c r="G111" s="423"/>
      <c r="H111" s="423"/>
      <c r="I111" s="423"/>
      <c r="J111" s="423"/>
      <c r="K111" s="424"/>
    </row>
    <row r="112" spans="1:12" ht="12.95" customHeight="1" thickBot="1" x14ac:dyDescent="0.25"/>
    <row r="113" spans="2:11" ht="15.95" customHeight="1" thickBot="1" x14ac:dyDescent="0.25">
      <c r="B113" s="443" t="s">
        <v>41</v>
      </c>
      <c r="C113" s="396"/>
      <c r="D113" s="396"/>
      <c r="E113" s="396"/>
      <c r="F113" s="396"/>
      <c r="G113" s="396"/>
      <c r="H113" s="396"/>
      <c r="I113" s="396"/>
      <c r="J113" s="396"/>
      <c r="K113" s="397"/>
    </row>
    <row r="114" spans="2:11" ht="12.95" customHeight="1" thickBot="1" x14ac:dyDescent="0.25">
      <c r="B114" s="461" t="s">
        <v>351</v>
      </c>
      <c r="C114" s="462"/>
      <c r="D114" s="462"/>
      <c r="E114" s="462"/>
      <c r="F114" s="462"/>
      <c r="G114" s="462"/>
      <c r="H114" s="462"/>
      <c r="I114" s="462"/>
      <c r="J114" s="462"/>
      <c r="K114" s="463"/>
    </row>
    <row r="115" spans="2:11" ht="15.95" customHeight="1" x14ac:dyDescent="0.2">
      <c r="B115" s="449"/>
      <c r="C115" s="450"/>
      <c r="D115" s="450"/>
      <c r="E115" s="450"/>
      <c r="F115" s="450"/>
      <c r="G115" s="450"/>
      <c r="H115" s="450"/>
      <c r="I115" s="450"/>
      <c r="J115" s="450"/>
      <c r="K115" s="451"/>
    </row>
    <row r="116" spans="2:11" ht="15.95" customHeight="1" x14ac:dyDescent="0.2">
      <c r="B116" s="449"/>
      <c r="C116" s="450"/>
      <c r="D116" s="450"/>
      <c r="E116" s="450"/>
      <c r="F116" s="450"/>
      <c r="G116" s="450"/>
      <c r="H116" s="450"/>
      <c r="I116" s="450"/>
      <c r="J116" s="450"/>
      <c r="K116" s="451"/>
    </row>
    <row r="117" spans="2:11" ht="15.95" customHeight="1" x14ac:dyDescent="0.2">
      <c r="B117" s="449"/>
      <c r="C117" s="450"/>
      <c r="D117" s="450"/>
      <c r="E117" s="450"/>
      <c r="F117" s="450"/>
      <c r="G117" s="450"/>
      <c r="H117" s="450"/>
      <c r="I117" s="450"/>
      <c r="J117" s="450"/>
      <c r="K117" s="451"/>
    </row>
    <row r="118" spans="2:11" ht="15.95" customHeight="1" x14ac:dyDescent="0.2">
      <c r="B118" s="449"/>
      <c r="C118" s="450"/>
      <c r="D118" s="450"/>
      <c r="E118" s="450"/>
      <c r="F118" s="450"/>
      <c r="G118" s="450"/>
      <c r="H118" s="450"/>
      <c r="I118" s="450"/>
      <c r="J118" s="450"/>
      <c r="K118" s="451"/>
    </row>
    <row r="119" spans="2:11" ht="15.95" customHeight="1" x14ac:dyDescent="0.2">
      <c r="B119" s="449"/>
      <c r="C119" s="450"/>
      <c r="D119" s="450"/>
      <c r="E119" s="450"/>
      <c r="F119" s="450"/>
      <c r="G119" s="450"/>
      <c r="H119" s="450"/>
      <c r="I119" s="450"/>
      <c r="J119" s="450"/>
      <c r="K119" s="451"/>
    </row>
    <row r="120" spans="2:11" ht="15.95" customHeight="1" x14ac:dyDescent="0.2">
      <c r="B120" s="422"/>
      <c r="C120" s="423"/>
      <c r="D120" s="423"/>
      <c r="E120" s="423"/>
      <c r="F120" s="423"/>
      <c r="G120" s="423"/>
      <c r="H120" s="423"/>
      <c r="I120" s="423"/>
      <c r="J120" s="423"/>
      <c r="K120" s="424"/>
    </row>
    <row r="121" spans="2:11" ht="12.95" customHeight="1" thickBot="1" x14ac:dyDescent="0.25"/>
    <row r="122" spans="2:11" ht="15.95" customHeight="1" thickBot="1" x14ac:dyDescent="0.25">
      <c r="B122" s="455" t="s">
        <v>341</v>
      </c>
      <c r="C122" s="456"/>
      <c r="D122" s="456"/>
      <c r="E122" s="456"/>
      <c r="F122" s="456"/>
      <c r="G122" s="456"/>
      <c r="H122" s="456"/>
      <c r="I122" s="456"/>
      <c r="J122" s="456"/>
      <c r="K122" s="457"/>
    </row>
    <row r="123" spans="2:11" ht="12.95" customHeight="1" x14ac:dyDescent="0.2">
      <c r="B123" s="443" t="s">
        <v>570</v>
      </c>
      <c r="C123" s="444"/>
      <c r="D123" s="444"/>
      <c r="E123" s="444"/>
      <c r="F123" s="444"/>
      <c r="G123" s="444"/>
      <c r="H123" s="444"/>
      <c r="I123" s="444"/>
      <c r="J123" s="444"/>
      <c r="K123" s="445"/>
    </row>
    <row r="124" spans="2:11" ht="15.95" customHeight="1" x14ac:dyDescent="0.2">
      <c r="B124" s="458"/>
      <c r="C124" s="459"/>
      <c r="D124" s="459"/>
      <c r="E124" s="459"/>
      <c r="F124" s="459"/>
      <c r="G124" s="459"/>
      <c r="H124" s="459"/>
      <c r="I124" s="459"/>
      <c r="J124" s="459"/>
      <c r="K124" s="460"/>
    </row>
    <row r="125" spans="2:11" ht="12.95" customHeight="1" x14ac:dyDescent="0.2">
      <c r="B125" s="422"/>
      <c r="C125" s="423"/>
      <c r="D125" s="423"/>
      <c r="E125" s="423"/>
      <c r="F125" s="423"/>
      <c r="G125" s="423"/>
      <c r="H125" s="423"/>
      <c r="I125" s="423"/>
      <c r="J125" s="423"/>
      <c r="K125" s="424"/>
    </row>
    <row r="126" spans="2:11" ht="12.95" customHeight="1" thickBot="1" x14ac:dyDescent="0.25"/>
    <row r="127" spans="2:11" ht="12.95" customHeight="1" x14ac:dyDescent="0.2">
      <c r="B127" s="443" t="s">
        <v>42</v>
      </c>
      <c r="C127" s="444"/>
      <c r="D127" s="444"/>
      <c r="E127" s="444"/>
      <c r="F127" s="444"/>
      <c r="G127" s="444"/>
      <c r="H127" s="444"/>
      <c r="I127" s="444"/>
      <c r="J127" s="444"/>
      <c r="K127" s="445"/>
    </row>
    <row r="128" spans="2:11" ht="15.95" customHeight="1" x14ac:dyDescent="0.2">
      <c r="B128" s="458"/>
      <c r="C128" s="459"/>
      <c r="D128" s="459"/>
      <c r="E128" s="459"/>
      <c r="F128" s="459"/>
      <c r="G128" s="459"/>
      <c r="H128" s="459"/>
      <c r="I128" s="459"/>
      <c r="J128" s="459"/>
      <c r="K128" s="460"/>
    </row>
    <row r="129" spans="2:11" ht="15.95" customHeight="1" x14ac:dyDescent="0.2">
      <c r="B129" s="449"/>
      <c r="C129" s="450"/>
      <c r="D129" s="450"/>
      <c r="E129" s="450"/>
      <c r="F129" s="450"/>
      <c r="G129" s="450"/>
      <c r="H129" s="450"/>
      <c r="I129" s="450"/>
      <c r="J129" s="450"/>
      <c r="K129" s="451"/>
    </row>
    <row r="130" spans="2:11" ht="15.95" customHeight="1" x14ac:dyDescent="0.2">
      <c r="B130" s="449"/>
      <c r="C130" s="450"/>
      <c r="D130" s="450"/>
      <c r="E130" s="450"/>
      <c r="F130" s="450"/>
      <c r="G130" s="450"/>
      <c r="H130" s="450"/>
      <c r="I130" s="450"/>
      <c r="J130" s="450"/>
      <c r="K130" s="451"/>
    </row>
    <row r="131" spans="2:11" ht="15.95" customHeight="1" x14ac:dyDescent="0.2">
      <c r="B131" s="422"/>
      <c r="C131" s="423"/>
      <c r="D131" s="423"/>
      <c r="E131" s="423"/>
      <c r="F131" s="423"/>
      <c r="G131" s="423"/>
      <c r="H131" s="423"/>
      <c r="I131" s="423"/>
      <c r="J131" s="423"/>
      <c r="K131" s="424"/>
    </row>
    <row r="132" spans="2:11" ht="12.95" customHeight="1" thickBot="1" x14ac:dyDescent="0.25"/>
    <row r="133" spans="2:11" ht="12.95" customHeight="1" x14ac:dyDescent="0.2">
      <c r="B133" s="443" t="s">
        <v>43</v>
      </c>
      <c r="C133" s="444"/>
      <c r="D133" s="444"/>
      <c r="E133" s="444"/>
      <c r="F133" s="444"/>
      <c r="G133" s="444"/>
      <c r="H133" s="444"/>
      <c r="I133" s="444"/>
      <c r="J133" s="444"/>
      <c r="K133" s="445"/>
    </row>
    <row r="134" spans="2:11" ht="12.95" customHeight="1" x14ac:dyDescent="0.2">
      <c r="B134" s="412"/>
      <c r="C134" s="379"/>
      <c r="D134" s="379"/>
      <c r="E134" s="379"/>
      <c r="F134" s="379"/>
      <c r="G134" s="379"/>
      <c r="H134" s="379"/>
      <c r="I134" s="379"/>
      <c r="J134" s="379"/>
      <c r="K134" s="413"/>
    </row>
    <row r="135" spans="2:11" ht="15.95" customHeight="1" x14ac:dyDescent="0.2">
      <c r="B135" s="458"/>
      <c r="C135" s="459"/>
      <c r="D135" s="459"/>
      <c r="E135" s="459"/>
      <c r="F135" s="459"/>
      <c r="G135" s="459"/>
      <c r="H135" s="459"/>
      <c r="I135" s="459"/>
      <c r="J135" s="459"/>
      <c r="K135" s="460"/>
    </row>
    <row r="136" spans="2:11" ht="15.95" customHeight="1" x14ac:dyDescent="0.2">
      <c r="B136" s="422"/>
      <c r="C136" s="423"/>
      <c r="D136" s="423"/>
      <c r="E136" s="423"/>
      <c r="F136" s="423"/>
      <c r="G136" s="423"/>
      <c r="H136" s="423"/>
      <c r="I136" s="423"/>
      <c r="J136" s="423"/>
      <c r="K136" s="424"/>
    </row>
    <row r="137" spans="2:11" ht="12.95" customHeight="1" thickBot="1" x14ac:dyDescent="0.25"/>
    <row r="138" spans="2:11" ht="12.95" customHeight="1" x14ac:dyDescent="0.2">
      <c r="B138" s="443" t="s">
        <v>311</v>
      </c>
      <c r="C138" s="444"/>
      <c r="D138" s="444"/>
      <c r="E138" s="444"/>
      <c r="F138" s="444"/>
      <c r="G138" s="444"/>
      <c r="H138" s="444"/>
      <c r="I138" s="444"/>
      <c r="J138" s="444"/>
      <c r="K138" s="445"/>
    </row>
    <row r="139" spans="2:11" ht="15.95" customHeight="1" x14ac:dyDescent="0.2">
      <c r="B139" s="458"/>
      <c r="C139" s="459"/>
      <c r="D139" s="459"/>
      <c r="E139" s="459"/>
      <c r="F139" s="459"/>
      <c r="G139" s="459"/>
      <c r="H139" s="459"/>
      <c r="I139" s="459"/>
      <c r="J139" s="459"/>
      <c r="K139" s="460"/>
    </row>
    <row r="140" spans="2:11" ht="15.95" customHeight="1" x14ac:dyDescent="0.2">
      <c r="B140" s="449"/>
      <c r="C140" s="450"/>
      <c r="D140" s="450"/>
      <c r="E140" s="450"/>
      <c r="F140" s="450"/>
      <c r="G140" s="450"/>
      <c r="H140" s="450"/>
      <c r="I140" s="450"/>
      <c r="J140" s="450"/>
      <c r="K140" s="451"/>
    </row>
    <row r="141" spans="2:11" ht="15.95" customHeight="1" x14ac:dyDescent="0.2">
      <c r="B141" s="449"/>
      <c r="C141" s="450"/>
      <c r="D141" s="450"/>
      <c r="E141" s="450"/>
      <c r="F141" s="450"/>
      <c r="G141" s="450"/>
      <c r="H141" s="450"/>
      <c r="I141" s="450"/>
      <c r="J141" s="450"/>
      <c r="K141" s="451"/>
    </row>
    <row r="142" spans="2:11" ht="15.95" customHeight="1" x14ac:dyDescent="0.2">
      <c r="B142" s="422"/>
      <c r="C142" s="423"/>
      <c r="D142" s="423"/>
      <c r="E142" s="423"/>
      <c r="F142" s="423"/>
      <c r="G142" s="423"/>
      <c r="H142" s="423"/>
      <c r="I142" s="423"/>
      <c r="J142" s="423"/>
      <c r="K142" s="424"/>
    </row>
    <row r="143" spans="2:11" ht="12.95" customHeight="1" thickBot="1" x14ac:dyDescent="0.25"/>
    <row r="144" spans="2:11" ht="12.95" customHeight="1" x14ac:dyDescent="0.2">
      <c r="B144" s="443" t="s">
        <v>76</v>
      </c>
      <c r="C144" s="444"/>
      <c r="D144" s="444"/>
      <c r="E144" s="444"/>
      <c r="F144" s="444"/>
      <c r="G144" s="444"/>
      <c r="H144" s="444"/>
      <c r="I144" s="444"/>
      <c r="J144" s="444"/>
      <c r="K144" s="445"/>
    </row>
    <row r="145" spans="2:11" ht="12.95" customHeight="1" x14ac:dyDescent="0.2">
      <c r="B145" s="464"/>
      <c r="C145" s="465"/>
      <c r="D145" s="465"/>
      <c r="E145" s="465"/>
      <c r="F145" s="465"/>
      <c r="G145" s="465"/>
      <c r="H145" s="465"/>
      <c r="I145" s="465"/>
      <c r="J145" s="465"/>
      <c r="K145" s="466"/>
    </row>
    <row r="146" spans="2:11" ht="15.95" customHeight="1" x14ac:dyDescent="0.2">
      <c r="B146" s="458"/>
      <c r="C146" s="459"/>
      <c r="D146" s="459"/>
      <c r="E146" s="459"/>
      <c r="F146" s="459"/>
      <c r="G146" s="459"/>
      <c r="H146" s="459"/>
      <c r="I146" s="459"/>
      <c r="J146" s="459"/>
      <c r="K146" s="460"/>
    </row>
    <row r="147" spans="2:11" ht="15.95" customHeight="1" x14ac:dyDescent="0.2">
      <c r="B147" s="449"/>
      <c r="C147" s="450"/>
      <c r="D147" s="450"/>
      <c r="E147" s="450"/>
      <c r="F147" s="450"/>
      <c r="G147" s="450"/>
      <c r="H147" s="450"/>
      <c r="I147" s="450"/>
      <c r="J147" s="450"/>
      <c r="K147" s="451"/>
    </row>
    <row r="148" spans="2:11" ht="15.95" customHeight="1" x14ac:dyDescent="0.2">
      <c r="B148" s="449"/>
      <c r="C148" s="450"/>
      <c r="D148" s="450"/>
      <c r="E148" s="450"/>
      <c r="F148" s="450"/>
      <c r="G148" s="450"/>
      <c r="H148" s="450"/>
      <c r="I148" s="450"/>
      <c r="J148" s="450"/>
      <c r="K148" s="451"/>
    </row>
    <row r="149" spans="2:11" ht="15.95" customHeight="1" x14ac:dyDescent="0.2">
      <c r="B149" s="449"/>
      <c r="C149" s="450"/>
      <c r="D149" s="450"/>
      <c r="E149" s="450"/>
      <c r="F149" s="450"/>
      <c r="G149" s="450"/>
      <c r="H149" s="450"/>
      <c r="I149" s="450"/>
      <c r="J149" s="450"/>
      <c r="K149" s="451"/>
    </row>
    <row r="150" spans="2:11" ht="15.95" customHeight="1" x14ac:dyDescent="0.2">
      <c r="B150" s="449"/>
      <c r="C150" s="450"/>
      <c r="D150" s="450"/>
      <c r="E150" s="450"/>
      <c r="F150" s="450"/>
      <c r="G150" s="450"/>
      <c r="H150" s="450"/>
      <c r="I150" s="450"/>
      <c r="J150" s="450"/>
      <c r="K150" s="451"/>
    </row>
    <row r="151" spans="2:11" ht="15.95" customHeight="1" x14ac:dyDescent="0.2">
      <c r="B151" s="422"/>
      <c r="C151" s="423"/>
      <c r="D151" s="423"/>
      <c r="E151" s="423"/>
      <c r="F151" s="423"/>
      <c r="G151" s="423"/>
      <c r="H151" s="423"/>
      <c r="I151" s="423"/>
      <c r="J151" s="423"/>
      <c r="K151" s="424"/>
    </row>
    <row r="152" spans="2:11" ht="12.95" customHeight="1" thickBot="1" x14ac:dyDescent="0.25"/>
    <row r="153" spans="2:11" ht="12.95" customHeight="1" x14ac:dyDescent="0.2">
      <c r="B153" s="443" t="s">
        <v>571</v>
      </c>
      <c r="C153" s="444"/>
      <c r="D153" s="444"/>
      <c r="E153" s="444"/>
      <c r="F153" s="444"/>
      <c r="G153" s="444"/>
      <c r="H153" s="444"/>
      <c r="I153" s="444"/>
      <c r="J153" s="444"/>
      <c r="K153" s="445"/>
    </row>
    <row r="154" spans="2:11" ht="36.75" customHeight="1" x14ac:dyDescent="0.2">
      <c r="B154" s="464"/>
      <c r="C154" s="465"/>
      <c r="D154" s="465"/>
      <c r="E154" s="465"/>
      <c r="F154" s="465"/>
      <c r="G154" s="465"/>
      <c r="H154" s="465"/>
      <c r="I154" s="465"/>
      <c r="J154" s="465"/>
      <c r="K154" s="466"/>
    </row>
    <row r="155" spans="2:11" ht="15.95" customHeight="1" x14ac:dyDescent="0.2">
      <c r="B155" s="458"/>
      <c r="C155" s="459"/>
      <c r="D155" s="459"/>
      <c r="E155" s="459"/>
      <c r="F155" s="459"/>
      <c r="G155" s="459"/>
      <c r="H155" s="459"/>
      <c r="I155" s="459"/>
      <c r="J155" s="459"/>
      <c r="K155" s="460"/>
    </row>
    <row r="156" spans="2:11" ht="15.95" customHeight="1" x14ac:dyDescent="0.2">
      <c r="B156" s="449"/>
      <c r="C156" s="450"/>
      <c r="D156" s="450"/>
      <c r="E156" s="450"/>
      <c r="F156" s="450"/>
      <c r="G156" s="450"/>
      <c r="H156" s="450"/>
      <c r="I156" s="450"/>
      <c r="J156" s="450"/>
      <c r="K156" s="451"/>
    </row>
    <row r="157" spans="2:11" ht="15.95" customHeight="1" x14ac:dyDescent="0.2">
      <c r="B157" s="449"/>
      <c r="C157" s="450"/>
      <c r="D157" s="450"/>
      <c r="E157" s="450"/>
      <c r="F157" s="450"/>
      <c r="G157" s="450"/>
      <c r="H157" s="450"/>
      <c r="I157" s="450"/>
      <c r="J157" s="450"/>
      <c r="K157" s="451"/>
    </row>
    <row r="158" spans="2:11" ht="15.95" customHeight="1" x14ac:dyDescent="0.2">
      <c r="B158" s="449"/>
      <c r="C158" s="450"/>
      <c r="D158" s="450"/>
      <c r="E158" s="450"/>
      <c r="F158" s="450"/>
      <c r="G158" s="450"/>
      <c r="H158" s="450"/>
      <c r="I158" s="450"/>
      <c r="J158" s="450"/>
      <c r="K158" s="451"/>
    </row>
    <row r="159" spans="2:11" ht="15.95" customHeight="1" x14ac:dyDescent="0.2">
      <c r="B159" s="449"/>
      <c r="C159" s="450"/>
      <c r="D159" s="450"/>
      <c r="E159" s="450"/>
      <c r="F159" s="450"/>
      <c r="G159" s="450"/>
      <c r="H159" s="450"/>
      <c r="I159" s="450"/>
      <c r="J159" s="450"/>
      <c r="K159" s="451"/>
    </row>
    <row r="160" spans="2:11" ht="15.95" customHeight="1" x14ac:dyDescent="0.2">
      <c r="B160" s="422"/>
      <c r="C160" s="423"/>
      <c r="D160" s="423"/>
      <c r="E160" s="423"/>
      <c r="F160" s="423"/>
      <c r="G160" s="423"/>
      <c r="H160" s="423"/>
      <c r="I160" s="423"/>
      <c r="J160" s="423"/>
      <c r="K160" s="424"/>
    </row>
    <row r="161" spans="2:11" ht="12.95" customHeight="1" thickBot="1" x14ac:dyDescent="0.25"/>
    <row r="162" spans="2:11" ht="12.95" customHeight="1" x14ac:dyDescent="0.2">
      <c r="B162" s="443" t="s">
        <v>276</v>
      </c>
      <c r="C162" s="444"/>
      <c r="D162" s="444"/>
      <c r="E162" s="444"/>
      <c r="F162" s="444"/>
      <c r="G162" s="444"/>
      <c r="H162" s="444"/>
      <c r="I162" s="444"/>
      <c r="J162" s="444"/>
      <c r="K162" s="445"/>
    </row>
    <row r="163" spans="2:11" ht="12.95" customHeight="1" x14ac:dyDescent="0.2">
      <c r="B163" s="464"/>
      <c r="C163" s="465"/>
      <c r="D163" s="465"/>
      <c r="E163" s="465"/>
      <c r="F163" s="465"/>
      <c r="G163" s="465"/>
      <c r="H163" s="465"/>
      <c r="I163" s="465"/>
      <c r="J163" s="465"/>
      <c r="K163" s="466"/>
    </row>
    <row r="164" spans="2:11" s="356" customFormat="1" ht="15.95" customHeight="1" x14ac:dyDescent="0.25">
      <c r="B164" s="458"/>
      <c r="C164" s="459"/>
      <c r="D164" s="459"/>
      <c r="E164" s="459"/>
      <c r="F164" s="459"/>
      <c r="G164" s="459"/>
      <c r="H164" s="459"/>
      <c r="I164" s="459"/>
      <c r="J164" s="459"/>
      <c r="K164" s="460"/>
    </row>
    <row r="165" spans="2:11" s="356" customFormat="1" ht="15.95" customHeight="1" x14ac:dyDescent="0.25">
      <c r="B165" s="449"/>
      <c r="C165" s="450"/>
      <c r="D165" s="450"/>
      <c r="E165" s="450"/>
      <c r="F165" s="450"/>
      <c r="G165" s="450"/>
      <c r="H165" s="450"/>
      <c r="I165" s="450"/>
      <c r="J165" s="450"/>
      <c r="K165" s="451"/>
    </row>
    <row r="166" spans="2:11" s="356" customFormat="1" ht="15.95" customHeight="1" x14ac:dyDescent="0.25">
      <c r="B166" s="449"/>
      <c r="C166" s="450"/>
      <c r="D166" s="450"/>
      <c r="E166" s="450"/>
      <c r="F166" s="450"/>
      <c r="G166" s="450"/>
      <c r="H166" s="450"/>
      <c r="I166" s="450"/>
      <c r="J166" s="450"/>
      <c r="K166" s="451"/>
    </row>
    <row r="167" spans="2:11" s="356" customFormat="1" ht="15.95" customHeight="1" x14ac:dyDescent="0.25">
      <c r="B167" s="449"/>
      <c r="C167" s="450"/>
      <c r="D167" s="450"/>
      <c r="E167" s="450"/>
      <c r="F167" s="450"/>
      <c r="G167" s="450"/>
      <c r="H167" s="450"/>
      <c r="I167" s="450"/>
      <c r="J167" s="450"/>
      <c r="K167" s="451"/>
    </row>
    <row r="168" spans="2:11" s="356" customFormat="1" ht="15.95" customHeight="1" x14ac:dyDescent="0.25">
      <c r="B168" s="449"/>
      <c r="C168" s="450"/>
      <c r="D168" s="450"/>
      <c r="E168" s="450"/>
      <c r="F168" s="450"/>
      <c r="G168" s="450"/>
      <c r="H168" s="450"/>
      <c r="I168" s="450"/>
      <c r="J168" s="450"/>
      <c r="K168" s="451"/>
    </row>
    <row r="169" spans="2:11" s="356" customFormat="1" ht="15.95" customHeight="1" x14ac:dyDescent="0.25">
      <c r="B169" s="422"/>
      <c r="C169" s="423"/>
      <c r="D169" s="423"/>
      <c r="E169" s="423"/>
      <c r="F169" s="423"/>
      <c r="G169" s="423"/>
      <c r="H169" s="423"/>
      <c r="I169" s="423"/>
      <c r="J169" s="423"/>
      <c r="K169" s="424"/>
    </row>
    <row r="170" spans="2:11" ht="12.95" customHeight="1" thickBot="1" x14ac:dyDescent="0.25"/>
    <row r="171" spans="2:11" ht="12.95" customHeight="1" x14ac:dyDescent="0.2">
      <c r="B171" s="443" t="s">
        <v>277</v>
      </c>
      <c r="C171" s="444"/>
      <c r="D171" s="444"/>
      <c r="E171" s="444"/>
      <c r="F171" s="444"/>
      <c r="G171" s="444"/>
      <c r="H171" s="444"/>
      <c r="I171" s="444"/>
      <c r="J171" s="444"/>
      <c r="K171" s="445"/>
    </row>
    <row r="172" spans="2:11" ht="12.95" customHeight="1" x14ac:dyDescent="0.2">
      <c r="B172" s="464"/>
      <c r="C172" s="465"/>
      <c r="D172" s="465"/>
      <c r="E172" s="465"/>
      <c r="F172" s="465"/>
      <c r="G172" s="465"/>
      <c r="H172" s="465"/>
      <c r="I172" s="465"/>
      <c r="J172" s="465"/>
      <c r="K172" s="466"/>
    </row>
    <row r="173" spans="2:11" ht="12.95" customHeight="1" x14ac:dyDescent="0.2">
      <c r="B173" s="412"/>
      <c r="C173" s="379"/>
      <c r="D173" s="379"/>
      <c r="E173" s="379"/>
      <c r="F173" s="379"/>
      <c r="G173" s="379"/>
      <c r="H173" s="379"/>
      <c r="I173" s="379"/>
      <c r="J173" s="379"/>
      <c r="K173" s="413"/>
    </row>
    <row r="174" spans="2:11" ht="15.95" customHeight="1" x14ac:dyDescent="0.2">
      <c r="B174" s="458"/>
      <c r="C174" s="459"/>
      <c r="D174" s="459"/>
      <c r="E174" s="459"/>
      <c r="F174" s="459"/>
      <c r="G174" s="459"/>
      <c r="H174" s="459"/>
      <c r="I174" s="459"/>
      <c r="J174" s="459"/>
      <c r="K174" s="460"/>
    </row>
    <row r="175" spans="2:11" ht="15.95" customHeight="1" x14ac:dyDescent="0.2">
      <c r="B175" s="449"/>
      <c r="C175" s="450"/>
      <c r="D175" s="450"/>
      <c r="E175" s="450"/>
      <c r="F175" s="450"/>
      <c r="G175" s="450"/>
      <c r="H175" s="450"/>
      <c r="I175" s="450"/>
      <c r="J175" s="450"/>
      <c r="K175" s="451"/>
    </row>
    <row r="176" spans="2:11" ht="15.95" customHeight="1" x14ac:dyDescent="0.2">
      <c r="B176" s="449"/>
      <c r="C176" s="450"/>
      <c r="D176" s="450"/>
      <c r="E176" s="450"/>
      <c r="F176" s="450"/>
      <c r="G176" s="450"/>
      <c r="H176" s="450"/>
      <c r="I176" s="450"/>
      <c r="J176" s="450"/>
      <c r="K176" s="451"/>
    </row>
    <row r="177" spans="2:11" ht="15.95" customHeight="1" x14ac:dyDescent="0.2">
      <c r="B177" s="422"/>
      <c r="C177" s="423"/>
      <c r="D177" s="423"/>
      <c r="E177" s="423"/>
      <c r="F177" s="423"/>
      <c r="G177" s="423"/>
      <c r="H177" s="423"/>
      <c r="I177" s="423"/>
      <c r="J177" s="423"/>
      <c r="K177" s="424"/>
    </row>
    <row r="178" spans="2:11" ht="12.95" customHeight="1" thickBot="1" x14ac:dyDescent="0.25"/>
    <row r="179" spans="2:11" ht="12.95" customHeight="1" x14ac:dyDescent="0.2">
      <c r="B179" s="443" t="s">
        <v>278</v>
      </c>
      <c r="C179" s="444"/>
      <c r="D179" s="444"/>
      <c r="E179" s="444"/>
      <c r="F179" s="444"/>
      <c r="G179" s="444"/>
      <c r="H179" s="444"/>
      <c r="I179" s="444"/>
      <c r="J179" s="444"/>
      <c r="K179" s="445"/>
    </row>
    <row r="180" spans="2:11" ht="12.95" customHeight="1" x14ac:dyDescent="0.2">
      <c r="B180" s="464"/>
      <c r="C180" s="465"/>
      <c r="D180" s="465"/>
      <c r="E180" s="465"/>
      <c r="F180" s="465"/>
      <c r="G180" s="465"/>
      <c r="H180" s="465"/>
      <c r="I180" s="465"/>
      <c r="J180" s="465"/>
      <c r="K180" s="466"/>
    </row>
    <row r="181" spans="2:11" ht="15.95" customHeight="1" x14ac:dyDescent="0.2">
      <c r="B181" s="458"/>
      <c r="C181" s="459"/>
      <c r="D181" s="459"/>
      <c r="E181" s="459"/>
      <c r="F181" s="459"/>
      <c r="G181" s="459"/>
      <c r="H181" s="459"/>
      <c r="I181" s="459"/>
      <c r="J181" s="459"/>
      <c r="K181" s="460"/>
    </row>
    <row r="182" spans="2:11" ht="15.95" customHeight="1" x14ac:dyDescent="0.2">
      <c r="B182" s="449"/>
      <c r="C182" s="450"/>
      <c r="D182" s="450"/>
      <c r="E182" s="450"/>
      <c r="F182" s="450"/>
      <c r="G182" s="450"/>
      <c r="H182" s="450"/>
      <c r="I182" s="450"/>
      <c r="J182" s="450"/>
      <c r="K182" s="451"/>
    </row>
    <row r="183" spans="2:11" ht="15.95" customHeight="1" x14ac:dyDescent="0.2">
      <c r="B183" s="449"/>
      <c r="C183" s="450"/>
      <c r="D183" s="450"/>
      <c r="E183" s="450"/>
      <c r="F183" s="450"/>
      <c r="G183" s="450"/>
      <c r="H183" s="450"/>
      <c r="I183" s="450"/>
      <c r="J183" s="450"/>
      <c r="K183" s="451"/>
    </row>
    <row r="184" spans="2:11" ht="15.95" customHeight="1" x14ac:dyDescent="0.2">
      <c r="B184" s="449"/>
      <c r="C184" s="450"/>
      <c r="D184" s="450"/>
      <c r="E184" s="450"/>
      <c r="F184" s="450"/>
      <c r="G184" s="450"/>
      <c r="H184" s="450"/>
      <c r="I184" s="450"/>
      <c r="J184" s="450"/>
      <c r="K184" s="451"/>
    </row>
    <row r="185" spans="2:11" ht="15.95" customHeight="1" x14ac:dyDescent="0.2">
      <c r="B185" s="449"/>
      <c r="C185" s="450"/>
      <c r="D185" s="450"/>
      <c r="E185" s="450"/>
      <c r="F185" s="450"/>
      <c r="G185" s="450"/>
      <c r="H185" s="450"/>
      <c r="I185" s="450"/>
      <c r="J185" s="450"/>
      <c r="K185" s="451"/>
    </row>
    <row r="186" spans="2:11" ht="15.95" customHeight="1" x14ac:dyDescent="0.2">
      <c r="B186" s="422"/>
      <c r="C186" s="423"/>
      <c r="D186" s="423"/>
      <c r="E186" s="423"/>
      <c r="F186" s="423"/>
      <c r="G186" s="423"/>
      <c r="H186" s="423"/>
      <c r="I186" s="423"/>
      <c r="J186" s="423"/>
      <c r="K186" s="424"/>
    </row>
    <row r="187" spans="2:11" ht="12.95" customHeight="1" thickBot="1" x14ac:dyDescent="0.25"/>
    <row r="188" spans="2:11" ht="12.95" customHeight="1" thickBot="1" x14ac:dyDescent="0.25">
      <c r="B188" s="440" t="s">
        <v>279</v>
      </c>
      <c r="C188" s="441"/>
      <c r="D188" s="441"/>
      <c r="E188" s="441"/>
      <c r="F188" s="441"/>
      <c r="G188" s="441"/>
      <c r="H188" s="441"/>
      <c r="I188" s="441"/>
      <c r="J188" s="441"/>
      <c r="K188" s="442"/>
    </row>
    <row r="189" spans="2:11" ht="12.95" customHeight="1" x14ac:dyDescent="0.2">
      <c r="B189" s="444" t="s">
        <v>280</v>
      </c>
      <c r="C189" s="444"/>
      <c r="D189" s="444"/>
      <c r="E189" s="444"/>
      <c r="F189" s="444"/>
      <c r="G189" s="444"/>
      <c r="H189" s="444"/>
      <c r="I189" s="444"/>
      <c r="J189" s="444"/>
      <c r="K189" s="444"/>
    </row>
    <row r="191" spans="2:11" ht="12.95" customHeight="1" x14ac:dyDescent="0.2">
      <c r="C191" s="473" t="s">
        <v>281</v>
      </c>
      <c r="D191" s="474"/>
      <c r="E191" s="475" t="s">
        <v>237</v>
      </c>
      <c r="F191" s="476"/>
      <c r="H191" s="477" t="s">
        <v>561</v>
      </c>
      <c r="I191" s="474"/>
      <c r="J191" s="475" t="s">
        <v>237</v>
      </c>
      <c r="K191" s="476"/>
    </row>
    <row r="192" spans="2:11" ht="12.95" hidden="1" customHeight="1" x14ac:dyDescent="0.2">
      <c r="C192" s="346"/>
      <c r="D192" s="346"/>
      <c r="E192" s="343" t="s">
        <v>237</v>
      </c>
      <c r="F192" s="69"/>
      <c r="J192" s="343" t="s">
        <v>237</v>
      </c>
      <c r="K192" s="69"/>
    </row>
    <row r="193" spans="2:11" ht="12.95" hidden="1" customHeight="1" x14ac:dyDescent="0.2">
      <c r="C193" s="346"/>
      <c r="D193" s="346"/>
      <c r="E193" s="343" t="s">
        <v>238</v>
      </c>
      <c r="F193" s="69"/>
      <c r="J193" s="343" t="s">
        <v>238</v>
      </c>
      <c r="K193" s="69"/>
    </row>
    <row r="195" spans="2:11" ht="12.95" customHeight="1" x14ac:dyDescent="0.2">
      <c r="B195" s="467" t="s">
        <v>317</v>
      </c>
      <c r="C195" s="467"/>
      <c r="D195" s="467"/>
      <c r="E195" s="467"/>
      <c r="F195" s="467"/>
      <c r="G195" s="467"/>
      <c r="H195" s="467"/>
      <c r="I195" s="467"/>
      <c r="J195" s="467"/>
      <c r="K195" s="467"/>
    </row>
    <row r="197" spans="2:11" ht="15.95" customHeight="1" x14ac:dyDescent="0.2">
      <c r="C197" s="468" t="s">
        <v>283</v>
      </c>
      <c r="D197" s="469"/>
      <c r="E197" s="406"/>
      <c r="F197" s="408"/>
      <c r="G197" s="470"/>
      <c r="H197" s="470"/>
      <c r="I197" s="470"/>
      <c r="J197" s="471"/>
      <c r="K197" s="471"/>
    </row>
    <row r="199" spans="2:11" ht="12.95" customHeight="1" x14ac:dyDescent="0.2">
      <c r="B199" s="472" t="s">
        <v>316</v>
      </c>
      <c r="C199" s="472"/>
      <c r="D199" s="472"/>
      <c r="E199" s="472"/>
      <c r="F199" s="472"/>
      <c r="G199" s="472"/>
      <c r="H199" s="472"/>
      <c r="I199" s="472"/>
      <c r="J199" s="472"/>
      <c r="K199" s="472"/>
    </row>
    <row r="200" spans="2:11" ht="12.95" customHeight="1" x14ac:dyDescent="0.2">
      <c r="B200" s="384"/>
      <c r="C200" s="384"/>
      <c r="D200" s="384"/>
      <c r="E200" s="384"/>
      <c r="F200" s="384"/>
      <c r="G200" s="384"/>
      <c r="H200" s="384"/>
      <c r="I200" s="384"/>
      <c r="J200" s="384"/>
      <c r="K200" s="384"/>
    </row>
    <row r="202" spans="2:11" ht="15.95" customHeight="1" x14ac:dyDescent="0.2">
      <c r="C202" s="478"/>
      <c r="D202" s="478"/>
      <c r="E202" s="479"/>
      <c r="F202" s="386"/>
      <c r="G202" s="386"/>
      <c r="H202" s="386"/>
      <c r="I202" s="386"/>
      <c r="J202" s="357"/>
      <c r="K202" s="349" t="s">
        <v>284</v>
      </c>
    </row>
    <row r="204" spans="2:11" ht="12.95" customHeight="1" x14ac:dyDescent="0.2">
      <c r="B204" s="467" t="s">
        <v>285</v>
      </c>
      <c r="C204" s="467"/>
      <c r="D204" s="467"/>
      <c r="E204" s="467"/>
      <c r="F204" s="467"/>
      <c r="G204" s="467"/>
      <c r="H204" s="467"/>
      <c r="I204" s="467"/>
      <c r="J204" s="358"/>
      <c r="K204" s="68" t="s">
        <v>286</v>
      </c>
    </row>
    <row r="206" spans="2:11" ht="27" customHeight="1" x14ac:dyDescent="0.2">
      <c r="B206" s="467" t="s">
        <v>318</v>
      </c>
      <c r="C206" s="467"/>
      <c r="D206" s="467"/>
      <c r="E206" s="467"/>
      <c r="F206" s="467"/>
      <c r="G206" s="467"/>
      <c r="H206" s="467"/>
      <c r="I206" s="467"/>
      <c r="J206" s="467"/>
      <c r="K206" s="467"/>
    </row>
    <row r="207" spans="2:11" ht="12.95" customHeight="1" x14ac:dyDescent="0.2">
      <c r="B207" s="458"/>
      <c r="C207" s="459"/>
      <c r="D207" s="459"/>
      <c r="E207" s="459"/>
      <c r="F207" s="459"/>
      <c r="G207" s="459"/>
      <c r="H207" s="459"/>
      <c r="I207" s="459"/>
      <c r="J207" s="459"/>
      <c r="K207" s="460"/>
    </row>
    <row r="208" spans="2:11" ht="12.95" customHeight="1" x14ac:dyDescent="0.2">
      <c r="B208" s="449"/>
      <c r="C208" s="450"/>
      <c r="D208" s="450"/>
      <c r="E208" s="450"/>
      <c r="F208" s="450"/>
      <c r="G208" s="450"/>
      <c r="H208" s="450"/>
      <c r="I208" s="450"/>
      <c r="J208" s="450"/>
      <c r="K208" s="451"/>
    </row>
    <row r="209" spans="1:12" ht="23.25" customHeight="1" x14ac:dyDescent="0.2">
      <c r="B209" s="422"/>
      <c r="C209" s="423"/>
      <c r="D209" s="423"/>
      <c r="E209" s="423"/>
      <c r="F209" s="423"/>
      <c r="G209" s="423"/>
      <c r="H209" s="423"/>
      <c r="I209" s="423"/>
      <c r="J209" s="423"/>
      <c r="K209" s="424"/>
    </row>
    <row r="210" spans="1:12" ht="12.95" customHeight="1" x14ac:dyDescent="0.2">
      <c r="A210" s="355"/>
      <c r="B210" s="355"/>
      <c r="C210" s="355"/>
      <c r="D210" s="355"/>
      <c r="E210" s="355"/>
      <c r="F210" s="355"/>
      <c r="G210" s="355"/>
      <c r="H210" s="355"/>
      <c r="I210" s="355"/>
      <c r="J210" s="355"/>
      <c r="K210" s="355"/>
      <c r="L210" s="353"/>
    </row>
    <row r="211" spans="1:12" ht="12.95" customHeight="1" x14ac:dyDescent="0.2">
      <c r="L211" s="353"/>
    </row>
    <row r="212" spans="1:12" s="70" customFormat="1" ht="18" customHeight="1" x14ac:dyDescent="0.25">
      <c r="A212" s="391" t="s">
        <v>287</v>
      </c>
      <c r="B212" s="480"/>
      <c r="C212" s="480"/>
      <c r="D212" s="481"/>
      <c r="E212" s="481"/>
      <c r="F212" s="481"/>
      <c r="G212" s="481"/>
      <c r="H212" s="481"/>
      <c r="I212" s="481"/>
      <c r="J212" s="481"/>
      <c r="K212" s="481"/>
    </row>
    <row r="214" spans="1:12" ht="12.95" customHeight="1" x14ac:dyDescent="0.2">
      <c r="B214" s="467" t="s">
        <v>288</v>
      </c>
      <c r="C214" s="467"/>
      <c r="D214" s="467"/>
      <c r="E214" s="467"/>
      <c r="F214" s="467"/>
      <c r="G214" s="467"/>
      <c r="H214" s="467"/>
      <c r="I214" s="467"/>
      <c r="J214" s="467"/>
      <c r="K214" s="467"/>
    </row>
    <row r="215" spans="1:12" ht="12.95" customHeight="1" x14ac:dyDescent="0.2">
      <c r="B215" s="467" t="s">
        <v>342</v>
      </c>
      <c r="C215" s="467"/>
      <c r="D215" s="467"/>
    </row>
    <row r="216" spans="1:12" ht="15.95" customHeight="1" x14ac:dyDescent="0.2">
      <c r="B216" s="458"/>
      <c r="C216" s="459"/>
      <c r="D216" s="459"/>
      <c r="E216" s="459"/>
      <c r="F216" s="459"/>
      <c r="G216" s="459"/>
      <c r="H216" s="459"/>
      <c r="I216" s="459"/>
      <c r="J216" s="459"/>
      <c r="K216" s="460"/>
    </row>
    <row r="217" spans="1:12" ht="15.95" customHeight="1" x14ac:dyDescent="0.2">
      <c r="B217" s="449"/>
      <c r="C217" s="450"/>
      <c r="D217" s="450"/>
      <c r="E217" s="450"/>
      <c r="F217" s="450"/>
      <c r="G217" s="450"/>
      <c r="H217" s="450"/>
      <c r="I217" s="450"/>
      <c r="J217" s="450"/>
      <c r="K217" s="451"/>
    </row>
    <row r="218" spans="1:12" ht="15.95" customHeight="1" x14ac:dyDescent="0.2">
      <c r="B218" s="449"/>
      <c r="C218" s="450"/>
      <c r="D218" s="450"/>
      <c r="E218" s="450"/>
      <c r="F218" s="450"/>
      <c r="G218" s="450"/>
      <c r="H218" s="450"/>
      <c r="I218" s="450"/>
      <c r="J218" s="450"/>
      <c r="K218" s="451"/>
    </row>
    <row r="219" spans="1:12" ht="15.95" customHeight="1" x14ac:dyDescent="0.2">
      <c r="B219" s="449"/>
      <c r="C219" s="450"/>
      <c r="D219" s="450"/>
      <c r="E219" s="450"/>
      <c r="F219" s="450"/>
      <c r="G219" s="450"/>
      <c r="H219" s="450"/>
      <c r="I219" s="450"/>
      <c r="J219" s="450"/>
      <c r="K219" s="451"/>
    </row>
    <row r="220" spans="1:12" ht="15.95" customHeight="1" x14ac:dyDescent="0.2">
      <c r="B220" s="449"/>
      <c r="C220" s="450"/>
      <c r="D220" s="450"/>
      <c r="E220" s="450"/>
      <c r="F220" s="450"/>
      <c r="G220" s="450"/>
      <c r="H220" s="450"/>
      <c r="I220" s="450"/>
      <c r="J220" s="450"/>
      <c r="K220" s="451"/>
    </row>
    <row r="221" spans="1:12" ht="15.95" customHeight="1" x14ac:dyDescent="0.2">
      <c r="B221" s="422"/>
      <c r="C221" s="423"/>
      <c r="D221" s="423"/>
      <c r="E221" s="423"/>
      <c r="F221" s="423"/>
      <c r="G221" s="423"/>
      <c r="H221" s="423"/>
      <c r="I221" s="423"/>
      <c r="J221" s="423"/>
      <c r="K221" s="424"/>
    </row>
    <row r="223" spans="1:12" ht="12.95" customHeight="1" x14ac:dyDescent="0.2">
      <c r="B223" s="467" t="s">
        <v>343</v>
      </c>
      <c r="C223" s="467"/>
      <c r="D223" s="467"/>
    </row>
    <row r="224" spans="1:12" s="359" customFormat="1" ht="15.95" customHeight="1" x14ac:dyDescent="0.25">
      <c r="B224" s="458"/>
      <c r="C224" s="459"/>
      <c r="D224" s="459"/>
      <c r="E224" s="459"/>
      <c r="F224" s="459"/>
      <c r="G224" s="459"/>
      <c r="H224" s="459"/>
      <c r="I224" s="459"/>
      <c r="J224" s="459"/>
      <c r="K224" s="460"/>
    </row>
    <row r="225" spans="2:11" s="359" customFormat="1" ht="15.95" customHeight="1" x14ac:dyDescent="0.25">
      <c r="B225" s="449"/>
      <c r="C225" s="450"/>
      <c r="D225" s="450"/>
      <c r="E225" s="450"/>
      <c r="F225" s="450"/>
      <c r="G225" s="450"/>
      <c r="H225" s="450"/>
      <c r="I225" s="450"/>
      <c r="J225" s="450"/>
      <c r="K225" s="451"/>
    </row>
    <row r="226" spans="2:11" s="359" customFormat="1" ht="15.95" customHeight="1" x14ac:dyDescent="0.25">
      <c r="B226" s="449"/>
      <c r="C226" s="450"/>
      <c r="D226" s="450"/>
      <c r="E226" s="450"/>
      <c r="F226" s="450"/>
      <c r="G226" s="450"/>
      <c r="H226" s="450"/>
      <c r="I226" s="450"/>
      <c r="J226" s="450"/>
      <c r="K226" s="451"/>
    </row>
    <row r="227" spans="2:11" s="359" customFormat="1" ht="15.95" customHeight="1" x14ac:dyDescent="0.25">
      <c r="B227" s="449"/>
      <c r="C227" s="450"/>
      <c r="D227" s="450"/>
      <c r="E227" s="450"/>
      <c r="F227" s="450"/>
      <c r="G227" s="450"/>
      <c r="H227" s="450"/>
      <c r="I227" s="450"/>
      <c r="J227" s="450"/>
      <c r="K227" s="451"/>
    </row>
    <row r="228" spans="2:11" s="359" customFormat="1" ht="15.95" customHeight="1" x14ac:dyDescent="0.25">
      <c r="B228" s="449"/>
      <c r="C228" s="450"/>
      <c r="D228" s="450"/>
      <c r="E228" s="450"/>
      <c r="F228" s="450"/>
      <c r="G228" s="450"/>
      <c r="H228" s="450"/>
      <c r="I228" s="450"/>
      <c r="J228" s="450"/>
      <c r="K228" s="451"/>
    </row>
    <row r="229" spans="2:11" s="359" customFormat="1" ht="15.95" customHeight="1" x14ac:dyDescent="0.25">
      <c r="B229" s="422"/>
      <c r="C229" s="423"/>
      <c r="D229" s="423"/>
      <c r="E229" s="423"/>
      <c r="F229" s="423"/>
      <c r="G229" s="423"/>
      <c r="H229" s="423"/>
      <c r="I229" s="423"/>
      <c r="J229" s="423"/>
      <c r="K229" s="424"/>
    </row>
    <row r="231" spans="2:11" ht="12.95" customHeight="1" x14ac:dyDescent="0.2">
      <c r="B231" s="467" t="s">
        <v>344</v>
      </c>
      <c r="C231" s="467"/>
      <c r="D231" s="467"/>
      <c r="E231" s="467"/>
      <c r="F231" s="467"/>
      <c r="G231" s="467"/>
      <c r="H231" s="467"/>
      <c r="I231" s="467"/>
    </row>
    <row r="232" spans="2:11" ht="15.95" customHeight="1" x14ac:dyDescent="0.2">
      <c r="B232" s="458"/>
      <c r="C232" s="459"/>
      <c r="D232" s="459"/>
      <c r="E232" s="459"/>
      <c r="F232" s="459"/>
      <c r="G232" s="459"/>
      <c r="H232" s="459"/>
      <c r="I232" s="459"/>
      <c r="J232" s="459"/>
      <c r="K232" s="460"/>
    </row>
    <row r="233" spans="2:11" ht="15.95" customHeight="1" x14ac:dyDescent="0.2">
      <c r="B233" s="449"/>
      <c r="C233" s="450"/>
      <c r="D233" s="450"/>
      <c r="E233" s="450"/>
      <c r="F233" s="450"/>
      <c r="G233" s="450"/>
      <c r="H233" s="450"/>
      <c r="I233" s="450"/>
      <c r="J233" s="450"/>
      <c r="K233" s="451"/>
    </row>
    <row r="234" spans="2:11" ht="15.95" customHeight="1" x14ac:dyDescent="0.2">
      <c r="B234" s="449"/>
      <c r="C234" s="450"/>
      <c r="D234" s="450"/>
      <c r="E234" s="450"/>
      <c r="F234" s="450"/>
      <c r="G234" s="450"/>
      <c r="H234" s="450"/>
      <c r="I234" s="450"/>
      <c r="J234" s="450"/>
      <c r="K234" s="451"/>
    </row>
    <row r="235" spans="2:11" ht="15.95" customHeight="1" x14ac:dyDescent="0.2">
      <c r="B235" s="449"/>
      <c r="C235" s="450"/>
      <c r="D235" s="450"/>
      <c r="E235" s="450"/>
      <c r="F235" s="450"/>
      <c r="G235" s="450"/>
      <c r="H235" s="450"/>
      <c r="I235" s="450"/>
      <c r="J235" s="450"/>
      <c r="K235" s="451"/>
    </row>
    <row r="236" spans="2:11" ht="15.95" customHeight="1" x14ac:dyDescent="0.2">
      <c r="B236" s="449"/>
      <c r="C236" s="450"/>
      <c r="D236" s="450"/>
      <c r="E236" s="450"/>
      <c r="F236" s="450"/>
      <c r="G236" s="450"/>
      <c r="H236" s="450"/>
      <c r="I236" s="450"/>
      <c r="J236" s="450"/>
      <c r="K236" s="451"/>
    </row>
    <row r="237" spans="2:11" ht="15.95" customHeight="1" x14ac:dyDescent="0.2">
      <c r="B237" s="422"/>
      <c r="C237" s="423"/>
      <c r="D237" s="423"/>
      <c r="E237" s="423"/>
      <c r="F237" s="423"/>
      <c r="G237" s="423"/>
      <c r="H237" s="423"/>
      <c r="I237" s="423"/>
      <c r="J237" s="423"/>
      <c r="K237" s="424"/>
    </row>
    <row r="239" spans="2:11" ht="12.95" customHeight="1" x14ac:dyDescent="0.2">
      <c r="B239" s="467" t="s">
        <v>289</v>
      </c>
      <c r="C239" s="467"/>
      <c r="D239" s="467"/>
      <c r="E239" s="467"/>
      <c r="F239" s="467"/>
      <c r="G239" s="467"/>
      <c r="H239" s="467"/>
      <c r="I239" s="467"/>
      <c r="J239" s="467"/>
      <c r="K239" s="467"/>
    </row>
    <row r="240" spans="2:11" ht="12.95" customHeight="1" x14ac:dyDescent="0.2">
      <c r="B240" s="467"/>
      <c r="C240" s="467"/>
      <c r="D240" s="467"/>
      <c r="E240" s="467"/>
      <c r="F240" s="467"/>
      <c r="G240" s="467"/>
      <c r="H240" s="467"/>
      <c r="I240" s="467"/>
      <c r="J240" s="467"/>
      <c r="K240" s="467"/>
    </row>
    <row r="241" spans="1:12" s="356" customFormat="1" ht="15.95" customHeight="1" x14ac:dyDescent="0.25">
      <c r="B241" s="458"/>
      <c r="C241" s="459"/>
      <c r="D241" s="459"/>
      <c r="E241" s="459"/>
      <c r="F241" s="459"/>
      <c r="G241" s="459"/>
      <c r="H241" s="459"/>
      <c r="I241" s="459"/>
      <c r="J241" s="459"/>
      <c r="K241" s="460"/>
    </row>
    <row r="242" spans="1:12" s="356" customFormat="1" ht="15.95" customHeight="1" x14ac:dyDescent="0.25">
      <c r="B242" s="449"/>
      <c r="C242" s="450"/>
      <c r="D242" s="450"/>
      <c r="E242" s="450"/>
      <c r="F242" s="450"/>
      <c r="G242" s="450"/>
      <c r="H242" s="450"/>
      <c r="I242" s="450"/>
      <c r="J242" s="450"/>
      <c r="K242" s="451"/>
    </row>
    <row r="243" spans="1:12" s="356" customFormat="1" ht="15.95" customHeight="1" x14ac:dyDescent="0.25">
      <c r="B243" s="449"/>
      <c r="C243" s="450"/>
      <c r="D243" s="450"/>
      <c r="E243" s="450"/>
      <c r="F243" s="450"/>
      <c r="G243" s="450"/>
      <c r="H243" s="450"/>
      <c r="I243" s="450"/>
      <c r="J243" s="450"/>
      <c r="K243" s="451"/>
    </row>
    <row r="244" spans="1:12" s="356" customFormat="1" ht="15.95" customHeight="1" x14ac:dyDescent="0.25">
      <c r="B244" s="449"/>
      <c r="C244" s="450"/>
      <c r="D244" s="450"/>
      <c r="E244" s="450"/>
      <c r="F244" s="450"/>
      <c r="G244" s="450"/>
      <c r="H244" s="450"/>
      <c r="I244" s="450"/>
      <c r="J244" s="450"/>
      <c r="K244" s="451"/>
    </row>
    <row r="245" spans="1:12" s="356" customFormat="1" ht="15.95" customHeight="1" x14ac:dyDescent="0.25">
      <c r="B245" s="449"/>
      <c r="C245" s="450"/>
      <c r="D245" s="450"/>
      <c r="E245" s="450"/>
      <c r="F245" s="450"/>
      <c r="G245" s="450"/>
      <c r="H245" s="450"/>
      <c r="I245" s="450"/>
      <c r="J245" s="450"/>
      <c r="K245" s="451"/>
    </row>
    <row r="246" spans="1:12" s="356" customFormat="1" ht="15.95" customHeight="1" x14ac:dyDescent="0.25">
      <c r="B246" s="422"/>
      <c r="C246" s="423"/>
      <c r="D246" s="423"/>
      <c r="E246" s="423"/>
      <c r="F246" s="423"/>
      <c r="G246" s="423"/>
      <c r="H246" s="423"/>
      <c r="I246" s="423"/>
      <c r="J246" s="423"/>
      <c r="K246" s="424"/>
    </row>
    <row r="248" spans="1:12" ht="12.95" customHeight="1" x14ac:dyDescent="0.2">
      <c r="B248" s="467" t="s">
        <v>352</v>
      </c>
      <c r="C248" s="467"/>
      <c r="D248" s="467"/>
      <c r="E248" s="467"/>
      <c r="F248" s="467"/>
      <c r="G248" s="467"/>
      <c r="H248" s="467"/>
      <c r="I248" s="467"/>
      <c r="J248" s="467"/>
      <c r="K248" s="467"/>
    </row>
    <row r="249" spans="1:12" ht="12.95" customHeight="1" x14ac:dyDescent="0.2">
      <c r="B249" s="383"/>
      <c r="C249" s="383"/>
      <c r="D249" s="383"/>
      <c r="E249" s="383"/>
      <c r="F249" s="383"/>
      <c r="G249" s="383"/>
      <c r="H249" s="383"/>
      <c r="I249" s="383"/>
      <c r="J249" s="383"/>
      <c r="K249" s="383"/>
    </row>
    <row r="250" spans="1:12" ht="15.95" customHeight="1" x14ac:dyDescent="0.2">
      <c r="B250" s="458"/>
      <c r="C250" s="459"/>
      <c r="D250" s="459"/>
      <c r="E250" s="459"/>
      <c r="F250" s="459"/>
      <c r="G250" s="459"/>
      <c r="H250" s="459"/>
      <c r="I250" s="459"/>
      <c r="J250" s="459"/>
      <c r="K250" s="460"/>
    </row>
    <row r="251" spans="1:12" ht="15.95" customHeight="1" x14ac:dyDescent="0.2">
      <c r="B251" s="449"/>
      <c r="C251" s="450"/>
      <c r="D251" s="450"/>
      <c r="E251" s="450"/>
      <c r="F251" s="450"/>
      <c r="G251" s="450"/>
      <c r="H251" s="450"/>
      <c r="I251" s="450"/>
      <c r="J251" s="450"/>
      <c r="K251" s="451"/>
    </row>
    <row r="252" spans="1:12" ht="15.95" customHeight="1" x14ac:dyDescent="0.2">
      <c r="B252" s="449"/>
      <c r="C252" s="450"/>
      <c r="D252" s="450"/>
      <c r="E252" s="450"/>
      <c r="F252" s="450"/>
      <c r="G252" s="450"/>
      <c r="H252" s="450"/>
      <c r="I252" s="450"/>
      <c r="J252" s="450"/>
      <c r="K252" s="451"/>
    </row>
    <row r="253" spans="1:12" ht="15.95" customHeight="1" x14ac:dyDescent="0.2">
      <c r="B253" s="449"/>
      <c r="C253" s="450"/>
      <c r="D253" s="450"/>
      <c r="E253" s="450"/>
      <c r="F253" s="450"/>
      <c r="G253" s="450"/>
      <c r="H253" s="450"/>
      <c r="I253" s="450"/>
      <c r="J253" s="450"/>
      <c r="K253" s="451"/>
    </row>
    <row r="254" spans="1:12" ht="15.95" customHeight="1" x14ac:dyDescent="0.2">
      <c r="B254" s="449"/>
      <c r="C254" s="450"/>
      <c r="D254" s="450"/>
      <c r="E254" s="450"/>
      <c r="F254" s="450"/>
      <c r="G254" s="450"/>
      <c r="H254" s="450"/>
      <c r="I254" s="450"/>
      <c r="J254" s="450"/>
      <c r="K254" s="451"/>
    </row>
    <row r="255" spans="1:12" ht="15.95" customHeight="1" x14ac:dyDescent="0.2">
      <c r="B255" s="422"/>
      <c r="C255" s="423"/>
      <c r="D255" s="423"/>
      <c r="E255" s="423"/>
      <c r="F255" s="423"/>
      <c r="G255" s="423"/>
      <c r="H255" s="423"/>
      <c r="I255" s="423"/>
      <c r="J255" s="423"/>
      <c r="K255" s="424"/>
    </row>
    <row r="256" spans="1:12" ht="12.95" customHeight="1" x14ac:dyDescent="0.2">
      <c r="A256" s="355"/>
      <c r="B256" s="355"/>
      <c r="C256" s="355"/>
      <c r="D256" s="355"/>
      <c r="E256" s="355"/>
      <c r="F256" s="355"/>
      <c r="G256" s="355"/>
      <c r="H256" s="355"/>
      <c r="I256" s="355"/>
      <c r="J256" s="355"/>
      <c r="K256" s="355"/>
      <c r="L256" s="353"/>
    </row>
    <row r="257" spans="1:12" ht="12.95" customHeight="1" x14ac:dyDescent="0.2">
      <c r="L257" s="353"/>
    </row>
    <row r="258" spans="1:12" s="70" customFormat="1" ht="18" customHeight="1" x14ac:dyDescent="0.25">
      <c r="A258" s="391" t="s">
        <v>290</v>
      </c>
      <c r="B258" s="480"/>
      <c r="C258" s="480"/>
      <c r="D258" s="481"/>
      <c r="E258" s="481"/>
      <c r="F258" s="481"/>
      <c r="G258" s="481"/>
      <c r="H258" s="481"/>
      <c r="I258" s="481"/>
      <c r="J258" s="481"/>
      <c r="K258" s="481"/>
    </row>
    <row r="260" spans="1:12" ht="12.95" customHeight="1" x14ac:dyDescent="0.2">
      <c r="B260" s="467" t="s">
        <v>291</v>
      </c>
      <c r="C260" s="467"/>
      <c r="D260" s="467"/>
      <c r="E260" s="467"/>
      <c r="F260" s="467"/>
      <c r="G260" s="467"/>
      <c r="H260" s="467"/>
      <c r="I260" s="467"/>
      <c r="J260" s="467"/>
      <c r="K260" s="467"/>
    </row>
    <row r="261" spans="1:12" ht="12.95" customHeight="1" x14ac:dyDescent="0.2">
      <c r="B261" s="467" t="s">
        <v>292</v>
      </c>
      <c r="C261" s="467"/>
      <c r="D261" s="467"/>
      <c r="E261" s="467"/>
      <c r="F261" s="467"/>
      <c r="G261" s="467"/>
      <c r="H261" s="467"/>
      <c r="I261" s="467"/>
      <c r="J261" s="467"/>
      <c r="K261" s="467"/>
    </row>
    <row r="263" spans="1:12" ht="12.95" customHeight="1" x14ac:dyDescent="0.2">
      <c r="C263" s="477" t="s">
        <v>293</v>
      </c>
      <c r="D263" s="477"/>
      <c r="E263" s="475" t="s">
        <v>220</v>
      </c>
      <c r="F263" s="476"/>
      <c r="G263" s="482" t="s">
        <v>294</v>
      </c>
      <c r="H263" s="477"/>
      <c r="I263" s="475" t="s">
        <v>220</v>
      </c>
      <c r="J263" s="476"/>
    </row>
    <row r="264" spans="1:12" ht="12.95" hidden="1" customHeight="1" x14ac:dyDescent="0.2">
      <c r="C264" s="341"/>
      <c r="D264" s="341"/>
      <c r="E264" s="483" t="s">
        <v>295</v>
      </c>
      <c r="F264" s="484"/>
    </row>
    <row r="265" spans="1:12" ht="12.95" hidden="1" customHeight="1" x14ac:dyDescent="0.2">
      <c r="C265" s="341"/>
      <c r="D265" s="341"/>
      <c r="E265" s="485" t="s">
        <v>296</v>
      </c>
      <c r="F265" s="486"/>
      <c r="G265" s="486"/>
    </row>
    <row r="266" spans="1:12" ht="12.95" customHeight="1" x14ac:dyDescent="0.2">
      <c r="C266" s="477" t="s">
        <v>297</v>
      </c>
      <c r="D266" s="477"/>
      <c r="E266" s="475" t="s">
        <v>295</v>
      </c>
      <c r="F266" s="476"/>
      <c r="G266" s="482" t="s">
        <v>282</v>
      </c>
      <c r="H266" s="477"/>
      <c r="I266" s="406"/>
      <c r="J266" s="408"/>
    </row>
    <row r="268" spans="1:12" ht="12.95" customHeight="1" x14ac:dyDescent="0.2">
      <c r="B268" s="467" t="s">
        <v>298</v>
      </c>
      <c r="C268" s="467"/>
      <c r="D268" s="467"/>
      <c r="E268" s="467"/>
      <c r="F268" s="467"/>
      <c r="G268" s="467"/>
      <c r="H268" s="467"/>
      <c r="I268" s="467"/>
      <c r="J268" s="467"/>
    </row>
    <row r="269" spans="1:12" ht="12.95" customHeight="1" x14ac:dyDescent="0.2">
      <c r="C269" s="477" t="s">
        <v>299</v>
      </c>
      <c r="D269" s="477"/>
      <c r="E269" s="406"/>
      <c r="F269" s="407"/>
      <c r="G269" s="407"/>
      <c r="H269" s="407"/>
      <c r="I269" s="407"/>
      <c r="J269" s="408"/>
    </row>
    <row r="270" spans="1:12" ht="12.95" customHeight="1" x14ac:dyDescent="0.2">
      <c r="C270" s="477" t="s">
        <v>300</v>
      </c>
      <c r="D270" s="477"/>
      <c r="E270" s="406"/>
      <c r="F270" s="407"/>
      <c r="G270" s="407"/>
      <c r="H270" s="407"/>
      <c r="I270" s="407"/>
      <c r="J270" s="408"/>
    </row>
    <row r="271" spans="1:12" ht="12.95" customHeight="1" x14ac:dyDescent="0.2">
      <c r="B271" s="477" t="s">
        <v>301</v>
      </c>
      <c r="C271" s="383"/>
      <c r="D271" s="383"/>
      <c r="E271" s="406"/>
      <c r="F271" s="407"/>
      <c r="G271" s="407"/>
      <c r="H271" s="407"/>
      <c r="I271" s="407"/>
      <c r="J271" s="408"/>
    </row>
    <row r="273" spans="1:12" ht="12.95" customHeight="1" x14ac:dyDescent="0.2">
      <c r="B273" s="467" t="s">
        <v>302</v>
      </c>
      <c r="C273" s="467"/>
      <c r="D273" s="467"/>
      <c r="E273" s="467"/>
      <c r="F273" s="467"/>
      <c r="G273" s="467"/>
      <c r="H273" s="467"/>
      <c r="I273" s="467"/>
      <c r="J273" s="467"/>
    </row>
    <row r="274" spans="1:12" ht="12.95" customHeight="1" x14ac:dyDescent="0.2">
      <c r="B274" s="401" t="s">
        <v>319</v>
      </c>
      <c r="C274" s="403"/>
      <c r="D274" s="403"/>
      <c r="E274" s="403"/>
      <c r="F274" s="403"/>
      <c r="G274" s="403"/>
      <c r="H274" s="403"/>
      <c r="I274" s="403"/>
      <c r="J274" s="403"/>
    </row>
    <row r="275" spans="1:12" ht="12.95" customHeight="1" x14ac:dyDescent="0.2">
      <c r="B275" s="403"/>
      <c r="C275" s="403"/>
      <c r="D275" s="403"/>
      <c r="E275" s="403"/>
      <c r="F275" s="403"/>
      <c r="G275" s="403"/>
      <c r="H275" s="403"/>
      <c r="I275" s="403"/>
      <c r="J275" s="403"/>
    </row>
    <row r="276" spans="1:12" ht="26.25" customHeight="1" x14ac:dyDescent="0.2">
      <c r="B276" s="403"/>
      <c r="C276" s="403"/>
      <c r="D276" s="403"/>
      <c r="E276" s="403"/>
      <c r="F276" s="403"/>
      <c r="G276" s="403"/>
      <c r="H276" s="403"/>
      <c r="I276" s="403"/>
      <c r="J276" s="403"/>
    </row>
    <row r="277" spans="1:12" ht="12.95" customHeight="1" x14ac:dyDescent="0.2">
      <c r="E277" s="386" t="s">
        <v>135</v>
      </c>
      <c r="F277" s="386"/>
      <c r="G277" s="386"/>
      <c r="H277" s="475" t="s">
        <v>220</v>
      </c>
      <c r="I277" s="491"/>
      <c r="J277" s="476"/>
    </row>
    <row r="278" spans="1:12" ht="12.95" hidden="1" customHeight="1" x14ac:dyDescent="0.2">
      <c r="H278" s="349" t="s">
        <v>237</v>
      </c>
    </row>
    <row r="279" spans="1:12" ht="12.95" hidden="1" customHeight="1" x14ac:dyDescent="0.2">
      <c r="H279" s="349" t="s">
        <v>238</v>
      </c>
    </row>
    <row r="280" spans="1:12" ht="12.95" customHeight="1" x14ac:dyDescent="0.2">
      <c r="A280" s="355"/>
      <c r="B280" s="355"/>
      <c r="C280" s="355"/>
      <c r="D280" s="355"/>
      <c r="E280" s="355"/>
      <c r="F280" s="355"/>
      <c r="G280" s="355"/>
      <c r="H280" s="355"/>
      <c r="I280" s="355"/>
      <c r="J280" s="355"/>
      <c r="K280" s="355"/>
      <c r="L280" s="353"/>
    </row>
    <row r="281" spans="1:12" ht="12.95" customHeight="1" x14ac:dyDescent="0.2">
      <c r="L281" s="353"/>
    </row>
    <row r="282" spans="1:12" s="70" customFormat="1" ht="18" customHeight="1" x14ac:dyDescent="0.25">
      <c r="A282" s="391" t="s">
        <v>136</v>
      </c>
      <c r="B282" s="480"/>
      <c r="C282" s="480"/>
      <c r="D282" s="481"/>
      <c r="E282" s="481"/>
      <c r="F282" s="481"/>
      <c r="G282" s="481"/>
      <c r="H282" s="481"/>
      <c r="I282" s="481"/>
      <c r="J282" s="481"/>
      <c r="K282" s="481"/>
    </row>
    <row r="284" spans="1:12" ht="33.75" customHeight="1" x14ac:dyDescent="0.2">
      <c r="B284" s="467" t="s">
        <v>563</v>
      </c>
      <c r="C284" s="467"/>
      <c r="D284" s="467"/>
      <c r="E284" s="467"/>
      <c r="F284" s="467"/>
      <c r="G284" s="467"/>
      <c r="H284" s="467"/>
      <c r="I284" s="467"/>
      <c r="J284" s="467"/>
    </row>
    <row r="285" spans="1:12" ht="12.95" customHeight="1" x14ac:dyDescent="0.2">
      <c r="B285" s="467" t="s">
        <v>137</v>
      </c>
      <c r="C285" s="467"/>
      <c r="D285" s="467"/>
      <c r="E285" s="467"/>
      <c r="F285" s="467"/>
      <c r="G285" s="467"/>
      <c r="H285" s="467"/>
      <c r="I285" s="467"/>
      <c r="J285" s="467"/>
    </row>
    <row r="286" spans="1:12" ht="12.95" customHeight="1" x14ac:dyDescent="0.2">
      <c r="B286" s="383"/>
      <c r="C286" s="383"/>
      <c r="D286" s="383"/>
      <c r="E286" s="383"/>
      <c r="F286" s="383"/>
      <c r="G286" s="383"/>
      <c r="H286" s="383"/>
      <c r="I286" s="383"/>
      <c r="J286" s="383"/>
    </row>
    <row r="287" spans="1:12" ht="15.95" customHeight="1" x14ac:dyDescent="0.2">
      <c r="B287" s="487" t="s">
        <v>138</v>
      </c>
      <c r="C287" s="488"/>
      <c r="D287" s="489"/>
      <c r="E287" s="487" t="s">
        <v>139</v>
      </c>
      <c r="F287" s="488"/>
      <c r="G287" s="489"/>
      <c r="H287" s="487" t="s">
        <v>562</v>
      </c>
      <c r="I287" s="488"/>
      <c r="J287" s="489"/>
    </row>
    <row r="288" spans="1:12" ht="15.95" customHeight="1" x14ac:dyDescent="0.2">
      <c r="B288" s="487" t="s">
        <v>81</v>
      </c>
      <c r="C288" s="488"/>
      <c r="D288" s="489"/>
      <c r="E288" s="406"/>
      <c r="F288" s="407"/>
      <c r="G288" s="408"/>
      <c r="H288" s="490">
        <v>0.75</v>
      </c>
      <c r="I288" s="488"/>
      <c r="J288" s="489"/>
    </row>
    <row r="289" spans="2:10" ht="15.95" customHeight="1" x14ac:dyDescent="0.2">
      <c r="B289" s="487" t="s">
        <v>82</v>
      </c>
      <c r="C289" s="488"/>
      <c r="D289" s="489"/>
      <c r="E289" s="406"/>
      <c r="F289" s="407"/>
      <c r="G289" s="408"/>
      <c r="H289" s="490">
        <v>0.1</v>
      </c>
      <c r="I289" s="488"/>
      <c r="J289" s="489"/>
    </row>
    <row r="290" spans="2:10" ht="15.95" customHeight="1" x14ac:dyDescent="0.2">
      <c r="B290" s="487" t="s">
        <v>83</v>
      </c>
      <c r="C290" s="488"/>
      <c r="D290" s="489"/>
      <c r="E290" s="406"/>
      <c r="F290" s="407"/>
      <c r="G290" s="408"/>
      <c r="H290" s="490">
        <v>0.15</v>
      </c>
      <c r="I290" s="488"/>
      <c r="J290" s="489"/>
    </row>
    <row r="291" spans="2:10" ht="15.95" customHeight="1" x14ac:dyDescent="0.2">
      <c r="B291" s="487" t="s">
        <v>84</v>
      </c>
      <c r="C291" s="488"/>
      <c r="D291" s="489"/>
      <c r="E291" s="406"/>
      <c r="F291" s="407"/>
      <c r="G291" s="408"/>
      <c r="H291" s="490">
        <v>1</v>
      </c>
      <c r="I291" s="488"/>
      <c r="J291" s="489"/>
    </row>
    <row r="293" spans="2:10" ht="12.95" customHeight="1" x14ac:dyDescent="0.2">
      <c r="B293" s="467" t="s">
        <v>345</v>
      </c>
      <c r="C293" s="467"/>
      <c r="D293" s="467"/>
      <c r="E293" s="467"/>
      <c r="F293" s="467"/>
      <c r="G293" s="467"/>
      <c r="H293" s="467"/>
      <c r="I293" s="467"/>
      <c r="J293" s="467"/>
    </row>
    <row r="294" spans="2:10" ht="12.95" customHeight="1" x14ac:dyDescent="0.2">
      <c r="B294" s="467" t="s">
        <v>85</v>
      </c>
      <c r="C294" s="467"/>
      <c r="D294" s="467"/>
      <c r="E294" s="467"/>
      <c r="F294" s="467"/>
      <c r="G294" s="467"/>
      <c r="H294" s="467"/>
      <c r="I294" s="467"/>
      <c r="J294" s="467"/>
    </row>
    <row r="295" spans="2:10" ht="12.95" customHeight="1" x14ac:dyDescent="0.2">
      <c r="B295" s="492"/>
      <c r="C295" s="492"/>
      <c r="D295" s="492"/>
      <c r="E295" s="492"/>
      <c r="F295" s="492"/>
      <c r="G295" s="492"/>
      <c r="H295" s="492"/>
      <c r="I295" s="492"/>
      <c r="J295" s="492"/>
    </row>
    <row r="297" spans="2:10" ht="12.95" customHeight="1" x14ac:dyDescent="0.2">
      <c r="C297" s="477" t="s">
        <v>86</v>
      </c>
      <c r="D297" s="477"/>
      <c r="E297" s="477"/>
      <c r="G297" s="475" t="s">
        <v>220</v>
      </c>
      <c r="H297" s="476"/>
      <c r="I297" s="360"/>
      <c r="J297" s="360"/>
    </row>
    <row r="298" spans="2:10" ht="12.95" hidden="1" customHeight="1" x14ac:dyDescent="0.2">
      <c r="C298" s="341"/>
      <c r="D298" s="341"/>
      <c r="E298" s="341"/>
      <c r="G298" s="182" t="s">
        <v>237</v>
      </c>
      <c r="H298" s="361"/>
      <c r="I298" s="360"/>
      <c r="J298" s="360"/>
    </row>
    <row r="299" spans="2:10" ht="12.95" hidden="1" customHeight="1" x14ac:dyDescent="0.2">
      <c r="C299" s="341"/>
      <c r="D299" s="341"/>
      <c r="E299" s="341"/>
      <c r="G299" s="182" t="s">
        <v>238</v>
      </c>
      <c r="H299" s="361"/>
      <c r="I299" s="360"/>
      <c r="J299" s="360"/>
    </row>
    <row r="300" spans="2:10" ht="12.95" customHeight="1" x14ac:dyDescent="0.2">
      <c r="C300" s="477" t="s">
        <v>87</v>
      </c>
      <c r="D300" s="477"/>
      <c r="E300" s="477"/>
      <c r="G300" s="475" t="s">
        <v>220</v>
      </c>
      <c r="H300" s="476"/>
      <c r="I300" s="360"/>
      <c r="J300" s="360"/>
    </row>
    <row r="301" spans="2:10" ht="12.95" customHeight="1" x14ac:dyDescent="0.2">
      <c r="C301" s="477" t="s">
        <v>88</v>
      </c>
      <c r="D301" s="477"/>
      <c r="E301" s="477"/>
      <c r="G301" s="475" t="s">
        <v>220</v>
      </c>
      <c r="H301" s="476"/>
      <c r="I301" s="360"/>
      <c r="J301" s="360"/>
    </row>
    <row r="302" spans="2:10" ht="12.95" customHeight="1" x14ac:dyDescent="0.2">
      <c r="C302" s="477" t="s">
        <v>89</v>
      </c>
      <c r="D302" s="477"/>
      <c r="E302" s="477"/>
      <c r="G302" s="495" t="s">
        <v>220</v>
      </c>
      <c r="H302" s="496"/>
      <c r="I302" s="360"/>
      <c r="J302" s="360"/>
    </row>
    <row r="303" spans="2:10" ht="12.95" customHeight="1" x14ac:dyDescent="0.2">
      <c r="C303" s="493" t="s">
        <v>90</v>
      </c>
      <c r="D303" s="493"/>
      <c r="E303" s="493"/>
      <c r="G303" s="458"/>
      <c r="H303" s="459"/>
      <c r="I303" s="459"/>
      <c r="J303" s="460"/>
    </row>
    <row r="304" spans="2:10" ht="12.95" customHeight="1" x14ac:dyDescent="0.2">
      <c r="G304" s="449"/>
      <c r="H304" s="450"/>
      <c r="I304" s="450"/>
      <c r="J304" s="451"/>
    </row>
    <row r="305" spans="1:12" ht="12.95" customHeight="1" x14ac:dyDescent="0.2">
      <c r="G305" s="449"/>
      <c r="H305" s="450"/>
      <c r="I305" s="450"/>
      <c r="J305" s="451"/>
    </row>
    <row r="306" spans="1:12" ht="12.95" customHeight="1" x14ac:dyDescent="0.2">
      <c r="G306" s="422"/>
      <c r="H306" s="423"/>
      <c r="I306" s="423"/>
      <c r="J306" s="424"/>
    </row>
    <row r="308" spans="1:12" ht="12.95" customHeight="1" x14ac:dyDescent="0.2">
      <c r="B308" s="467" t="s">
        <v>91</v>
      </c>
      <c r="C308" s="467"/>
      <c r="D308" s="467"/>
      <c r="E308" s="467"/>
      <c r="F308" s="467"/>
      <c r="G308" s="467"/>
      <c r="H308" s="467"/>
      <c r="I308" s="467"/>
      <c r="J308" s="467"/>
    </row>
    <row r="309" spans="1:12" ht="12.95" customHeight="1" x14ac:dyDescent="0.2">
      <c r="B309" s="467" t="s">
        <v>167</v>
      </c>
      <c r="C309" s="467"/>
      <c r="D309" s="467"/>
      <c r="E309" s="467"/>
      <c r="F309" s="467"/>
      <c r="G309" s="467"/>
      <c r="H309" s="467"/>
      <c r="I309" s="467"/>
      <c r="J309" s="467"/>
    </row>
    <row r="310" spans="1:12" ht="12.95" customHeight="1" x14ac:dyDescent="0.2">
      <c r="B310" s="467"/>
      <c r="C310" s="467"/>
      <c r="D310" s="467"/>
      <c r="E310" s="467"/>
      <c r="F310" s="467"/>
      <c r="G310" s="467"/>
      <c r="H310" s="467"/>
      <c r="I310" s="467"/>
      <c r="J310" s="467"/>
    </row>
    <row r="312" spans="1:12" ht="12.95" customHeight="1" x14ac:dyDescent="0.2">
      <c r="B312" s="477" t="s">
        <v>566</v>
      </c>
      <c r="C312" s="477"/>
      <c r="D312" s="477"/>
      <c r="E312" s="477"/>
      <c r="F312" s="477"/>
      <c r="H312" s="494"/>
      <c r="I312" s="494"/>
      <c r="J312" s="494"/>
    </row>
    <row r="313" spans="1:12" ht="12.95" customHeight="1" x14ac:dyDescent="0.2">
      <c r="B313" s="477" t="s">
        <v>567</v>
      </c>
      <c r="C313" s="477"/>
      <c r="D313" s="477"/>
      <c r="E313" s="477"/>
      <c r="F313" s="477"/>
      <c r="H313" s="494"/>
      <c r="I313" s="494"/>
      <c r="J313" s="494"/>
    </row>
    <row r="314" spans="1:12" ht="12.95" customHeight="1" x14ac:dyDescent="0.2">
      <c r="B314" s="477" t="s">
        <v>568</v>
      </c>
      <c r="C314" s="477"/>
      <c r="D314" s="477"/>
      <c r="E314" s="477"/>
      <c r="F314" s="477"/>
      <c r="H314" s="494"/>
      <c r="I314" s="494"/>
      <c r="J314" s="494"/>
    </row>
    <row r="315" spans="1:12" ht="12.95" customHeight="1" x14ac:dyDescent="0.2">
      <c r="A315" s="355"/>
      <c r="B315" s="355"/>
      <c r="C315" s="355"/>
      <c r="D315" s="355"/>
      <c r="E315" s="355"/>
      <c r="F315" s="355"/>
      <c r="G315" s="355"/>
      <c r="H315" s="355"/>
      <c r="I315" s="355"/>
      <c r="J315" s="355"/>
      <c r="K315" s="355"/>
      <c r="L315" s="353"/>
    </row>
    <row r="316" spans="1:12" ht="12.95" customHeight="1" x14ac:dyDescent="0.2">
      <c r="L316" s="353"/>
    </row>
    <row r="317" spans="1:12" s="70" customFormat="1" ht="18" customHeight="1" x14ac:dyDescent="0.25">
      <c r="A317" s="391" t="s">
        <v>168</v>
      </c>
      <c r="B317" s="480"/>
      <c r="C317" s="480"/>
      <c r="D317" s="481"/>
      <c r="E317" s="481"/>
      <c r="F317" s="481"/>
      <c r="G317" s="481"/>
      <c r="H317" s="481"/>
      <c r="I317" s="481"/>
      <c r="J317" s="481"/>
      <c r="K317" s="481"/>
    </row>
    <row r="319" spans="1:12" ht="12.95" customHeight="1" thickBot="1" x14ac:dyDescent="0.25">
      <c r="B319" s="467" t="s">
        <v>169</v>
      </c>
      <c r="C319" s="467"/>
      <c r="D319" s="467"/>
      <c r="E319" s="467"/>
      <c r="F319" s="467"/>
      <c r="G319" s="467"/>
      <c r="H319" s="467"/>
      <c r="I319" s="467"/>
      <c r="J319" s="467"/>
      <c r="K319" s="467"/>
    </row>
    <row r="320" spans="1:12" ht="12.95" customHeight="1" x14ac:dyDescent="0.2">
      <c r="B320" s="395" t="s">
        <v>170</v>
      </c>
      <c r="C320" s="497"/>
      <c r="D320" s="498"/>
      <c r="E320" s="502" t="s">
        <v>504</v>
      </c>
      <c r="F320" s="497"/>
      <c r="G320" s="497"/>
      <c r="H320" s="497"/>
      <c r="I320" s="497"/>
      <c r="J320" s="503"/>
    </row>
    <row r="321" spans="2:18" ht="12.95" customHeight="1" x14ac:dyDescent="0.2">
      <c r="B321" s="499"/>
      <c r="C321" s="500"/>
      <c r="D321" s="501"/>
      <c r="E321" s="504"/>
      <c r="F321" s="500"/>
      <c r="G321" s="500"/>
      <c r="H321" s="500"/>
      <c r="I321" s="500"/>
      <c r="J321" s="505"/>
    </row>
    <row r="322" spans="2:18" ht="23.45" customHeight="1" x14ac:dyDescent="0.2">
      <c r="B322" s="506"/>
      <c r="C322" s="407"/>
      <c r="D322" s="408"/>
      <c r="E322" s="507"/>
      <c r="F322" s="508"/>
      <c r="G322" s="508"/>
      <c r="H322" s="508"/>
      <c r="I322" s="508"/>
      <c r="J322" s="509"/>
    </row>
    <row r="323" spans="2:18" ht="15.95" customHeight="1" x14ac:dyDescent="0.2">
      <c r="B323" s="506"/>
      <c r="C323" s="407"/>
      <c r="D323" s="408"/>
      <c r="E323" s="510"/>
      <c r="F323" s="511"/>
      <c r="G323" s="511"/>
      <c r="H323" s="511"/>
      <c r="I323" s="511"/>
      <c r="J323" s="512"/>
    </row>
    <row r="324" spans="2:18" ht="24" customHeight="1" x14ac:dyDescent="0.2">
      <c r="B324" s="506"/>
      <c r="C324" s="407"/>
      <c r="D324" s="408"/>
      <c r="E324" s="362"/>
      <c r="F324" s="362"/>
      <c r="G324" s="363"/>
      <c r="H324" s="362"/>
      <c r="I324" s="362"/>
      <c r="J324" s="364"/>
      <c r="N324" s="349" t="s">
        <v>204</v>
      </c>
      <c r="R324" s="349" t="s">
        <v>204</v>
      </c>
    </row>
    <row r="325" spans="2:18" ht="23.45" customHeight="1" x14ac:dyDescent="0.2">
      <c r="B325" s="506"/>
      <c r="C325" s="407"/>
      <c r="D325" s="408"/>
      <c r="E325" s="363"/>
      <c r="F325" s="363"/>
      <c r="G325" s="362"/>
      <c r="H325" s="363"/>
      <c r="I325" s="363"/>
      <c r="J325" s="365"/>
      <c r="M325" s="366"/>
    </row>
    <row r="326" spans="2:18" ht="25.15" customHeight="1" x14ac:dyDescent="0.2">
      <c r="B326" s="506"/>
      <c r="C326" s="407"/>
      <c r="D326" s="408"/>
      <c r="E326" s="363"/>
      <c r="F326" s="363"/>
      <c r="G326" s="363"/>
      <c r="H326" s="363"/>
      <c r="I326" s="363"/>
      <c r="J326" s="365"/>
    </row>
    <row r="327" spans="2:18" ht="15.6" customHeight="1" x14ac:dyDescent="0.2">
      <c r="B327" s="506"/>
      <c r="C327" s="407"/>
      <c r="D327" s="408"/>
      <c r="E327" s="367"/>
      <c r="F327" s="363"/>
      <c r="G327" s="362"/>
      <c r="H327" s="363"/>
      <c r="I327" s="363"/>
      <c r="J327" s="365"/>
    </row>
    <row r="328" spans="2:18" ht="23.45" customHeight="1" x14ac:dyDescent="0.2">
      <c r="B328" s="506"/>
      <c r="C328" s="407"/>
      <c r="D328" s="408"/>
      <c r="E328" s="362"/>
      <c r="F328" s="362"/>
      <c r="G328" s="363"/>
      <c r="H328" s="362"/>
      <c r="I328" s="362"/>
      <c r="J328" s="364"/>
    </row>
    <row r="329" spans="2:18" ht="23.45" customHeight="1" x14ac:dyDescent="0.2">
      <c r="B329" s="506"/>
      <c r="C329" s="407"/>
      <c r="D329" s="408"/>
      <c r="E329" s="363"/>
      <c r="F329" s="363"/>
      <c r="G329" s="363"/>
      <c r="H329" s="363"/>
      <c r="I329" s="363"/>
      <c r="J329" s="365"/>
    </row>
    <row r="330" spans="2:18" ht="28.5" customHeight="1" x14ac:dyDescent="0.2">
      <c r="B330" s="513"/>
      <c r="C330" s="508"/>
      <c r="D330" s="514"/>
      <c r="E330" s="368"/>
      <c r="F330" s="368"/>
      <c r="G330" s="368"/>
      <c r="H330" s="363"/>
      <c r="I330" s="363"/>
      <c r="J330" s="365"/>
    </row>
    <row r="331" spans="2:18" ht="32.450000000000003" customHeight="1" x14ac:dyDescent="0.2">
      <c r="B331" s="506"/>
      <c r="C331" s="407"/>
      <c r="D331" s="408"/>
      <c r="E331" s="363"/>
      <c r="F331" s="363"/>
      <c r="G331" s="363"/>
      <c r="H331" s="363"/>
      <c r="I331" s="363"/>
      <c r="J331" s="365"/>
    </row>
    <row r="332" spans="2:18" ht="47.45" customHeight="1" x14ac:dyDescent="0.2">
      <c r="B332" s="506"/>
      <c r="C332" s="407"/>
      <c r="D332" s="408"/>
      <c r="E332" s="363"/>
      <c r="F332" s="363"/>
      <c r="G332" s="363"/>
      <c r="H332" s="363"/>
      <c r="I332" s="363"/>
      <c r="J332" s="365"/>
    </row>
    <row r="333" spans="2:18" ht="33" customHeight="1" x14ac:dyDescent="0.2">
      <c r="B333" s="506"/>
      <c r="C333" s="407"/>
      <c r="D333" s="408"/>
      <c r="E333" s="363"/>
      <c r="F333" s="363"/>
      <c r="G333" s="363"/>
      <c r="H333" s="363"/>
      <c r="I333" s="363"/>
      <c r="J333" s="365"/>
    </row>
    <row r="334" spans="2:18" ht="31.15" customHeight="1" x14ac:dyDescent="0.2">
      <c r="B334" s="506"/>
      <c r="C334" s="407"/>
      <c r="D334" s="408"/>
      <c r="E334" s="363"/>
      <c r="F334" s="363"/>
      <c r="G334" s="363"/>
      <c r="H334" s="363"/>
      <c r="I334" s="363"/>
      <c r="J334" s="365"/>
    </row>
    <row r="335" spans="2:18" ht="24" customHeight="1" thickBot="1" x14ac:dyDescent="0.25">
      <c r="B335" s="515"/>
      <c r="C335" s="516"/>
      <c r="D335" s="517"/>
      <c r="E335" s="369"/>
      <c r="F335" s="369"/>
      <c r="G335" s="363"/>
      <c r="H335" s="370"/>
      <c r="I335" s="370"/>
      <c r="J335" s="371"/>
    </row>
    <row r="336" spans="2:18" ht="12.95" customHeight="1" thickBot="1" x14ac:dyDescent="0.25">
      <c r="B336" s="525" t="s">
        <v>171</v>
      </c>
      <c r="C336" s="525"/>
      <c r="D336" s="525"/>
      <c r="E336" s="526"/>
      <c r="F336" s="527"/>
      <c r="G336" s="528"/>
    </row>
    <row r="337" spans="1:11" ht="12.95" customHeight="1" x14ac:dyDescent="0.2">
      <c r="E337" s="337"/>
      <c r="F337" s="337"/>
      <c r="G337" s="337"/>
      <c r="H337" s="337"/>
      <c r="I337" s="337"/>
      <c r="J337" s="337"/>
      <c r="K337" s="337"/>
    </row>
    <row r="338" spans="1:11" ht="54" customHeight="1" x14ac:dyDescent="0.2">
      <c r="B338" s="529" t="s">
        <v>579</v>
      </c>
      <c r="C338" s="529"/>
      <c r="D338" s="529"/>
      <c r="E338" s="529"/>
      <c r="F338" s="529"/>
      <c r="G338" s="529"/>
      <c r="H338" s="529"/>
      <c r="I338" s="529"/>
      <c r="J338" s="529"/>
      <c r="K338" s="529"/>
    </row>
    <row r="339" spans="1:11" ht="12.75" customHeight="1" x14ac:dyDescent="0.2">
      <c r="B339" s="530"/>
      <c r="C339" s="530"/>
      <c r="D339" s="530"/>
      <c r="E339" s="530"/>
      <c r="F339" s="530"/>
      <c r="G339" s="530"/>
      <c r="H339" s="530"/>
      <c r="I339" s="530"/>
      <c r="J339" s="530"/>
      <c r="K339" s="530"/>
    </row>
    <row r="340" spans="1:11" ht="15.95" customHeight="1" x14ac:dyDescent="0.2">
      <c r="B340" s="531"/>
      <c r="C340" s="532"/>
      <c r="D340" s="532"/>
      <c r="E340" s="532"/>
      <c r="F340" s="532"/>
      <c r="G340" s="532"/>
      <c r="H340" s="532"/>
      <c r="I340" s="532"/>
      <c r="J340" s="532"/>
      <c r="K340" s="533"/>
    </row>
    <row r="341" spans="1:11" ht="15.95" customHeight="1" x14ac:dyDescent="0.2">
      <c r="B341" s="534"/>
      <c r="C341" s="535"/>
      <c r="D341" s="535"/>
      <c r="E341" s="535"/>
      <c r="F341" s="535"/>
      <c r="G341" s="535"/>
      <c r="H341" s="535"/>
      <c r="I341" s="535"/>
      <c r="J341" s="535"/>
      <c r="K341" s="536"/>
    </row>
    <row r="342" spans="1:11" ht="15.95" customHeight="1" x14ac:dyDescent="0.2">
      <c r="B342" s="534"/>
      <c r="C342" s="535"/>
      <c r="D342" s="535"/>
      <c r="E342" s="535"/>
      <c r="F342" s="535"/>
      <c r="G342" s="535"/>
      <c r="H342" s="535"/>
      <c r="I342" s="535"/>
      <c r="J342" s="535"/>
      <c r="K342" s="536"/>
    </row>
    <row r="343" spans="1:11" ht="15.75" customHeight="1" x14ac:dyDescent="0.2">
      <c r="B343" s="534"/>
      <c r="C343" s="535"/>
      <c r="D343" s="535"/>
      <c r="E343" s="535"/>
      <c r="F343" s="535"/>
      <c r="G343" s="535"/>
      <c r="H343" s="535"/>
      <c r="I343" s="535"/>
      <c r="J343" s="535"/>
      <c r="K343" s="536"/>
    </row>
    <row r="344" spans="1:11" ht="15.95" customHeight="1" x14ac:dyDescent="0.2">
      <c r="B344" s="510"/>
      <c r="C344" s="511"/>
      <c r="D344" s="511"/>
      <c r="E344" s="511"/>
      <c r="F344" s="511"/>
      <c r="G344" s="511"/>
      <c r="H344" s="511"/>
      <c r="I344" s="511"/>
      <c r="J344" s="511"/>
      <c r="K344" s="537"/>
    </row>
    <row r="345" spans="1:11" ht="15.95" customHeight="1" x14ac:dyDescent="0.2">
      <c r="B345" s="372"/>
      <c r="C345" s="372"/>
      <c r="D345" s="372"/>
      <c r="E345" s="372"/>
      <c r="F345" s="372"/>
      <c r="G345" s="372"/>
      <c r="H345" s="372"/>
      <c r="I345" s="372"/>
      <c r="J345" s="372"/>
      <c r="K345" s="372"/>
    </row>
    <row r="346" spans="1:11" s="373" customFormat="1" ht="15.95" customHeight="1" x14ac:dyDescent="0.2">
      <c r="A346" s="538"/>
      <c r="B346" s="538"/>
      <c r="C346" s="538"/>
      <c r="D346" s="538"/>
      <c r="E346" s="538"/>
      <c r="F346" s="538"/>
      <c r="G346" s="538"/>
      <c r="H346" s="538"/>
      <c r="I346" s="538"/>
      <c r="J346" s="538"/>
      <c r="K346" s="538"/>
    </row>
    <row r="347" spans="1:11" ht="15.95" customHeight="1" x14ac:dyDescent="0.2">
      <c r="B347" s="372"/>
      <c r="C347" s="372"/>
      <c r="D347" s="372"/>
      <c r="E347" s="372"/>
      <c r="F347" s="372"/>
      <c r="G347" s="372"/>
      <c r="H347" s="372"/>
      <c r="I347" s="372"/>
      <c r="J347" s="372"/>
      <c r="K347" s="372"/>
    </row>
    <row r="348" spans="1:11" ht="15.95" customHeight="1" x14ac:dyDescent="0.2">
      <c r="B348" s="372"/>
      <c r="C348" s="372"/>
      <c r="D348" s="372"/>
      <c r="E348" s="372"/>
      <c r="F348" s="372"/>
      <c r="G348" s="372"/>
      <c r="H348" s="372"/>
      <c r="I348" s="372"/>
      <c r="J348" s="372"/>
      <c r="K348" s="372"/>
    </row>
    <row r="349" spans="1:11" ht="15.95" customHeight="1" x14ac:dyDescent="0.2">
      <c r="B349" s="372"/>
      <c r="C349" s="372"/>
      <c r="D349" s="372"/>
      <c r="E349" s="372"/>
      <c r="F349" s="372"/>
      <c r="G349" s="372"/>
      <c r="H349" s="372"/>
      <c r="I349" s="372"/>
      <c r="J349" s="372"/>
      <c r="K349" s="372"/>
    </row>
    <row r="350" spans="1:11" ht="15.95" customHeight="1" x14ac:dyDescent="0.2">
      <c r="B350" s="372"/>
      <c r="C350" s="372"/>
      <c r="D350" s="372"/>
      <c r="E350" s="372"/>
      <c r="F350" s="372"/>
      <c r="G350" s="372"/>
      <c r="H350" s="372"/>
      <c r="I350" s="372"/>
      <c r="J350" s="372"/>
      <c r="K350" s="372"/>
    </row>
    <row r="351" spans="1:11" ht="15.95" customHeight="1" x14ac:dyDescent="0.2">
      <c r="B351" s="372"/>
      <c r="C351" s="372"/>
      <c r="D351" s="372"/>
      <c r="E351" s="372"/>
      <c r="F351" s="372"/>
      <c r="G351" s="372"/>
      <c r="H351" s="372"/>
      <c r="I351" s="372"/>
      <c r="J351" s="372"/>
      <c r="K351" s="372"/>
    </row>
    <row r="352" spans="1:11" ht="15.95" customHeight="1" x14ac:dyDescent="0.2">
      <c r="B352" s="372"/>
      <c r="C352" s="372"/>
      <c r="D352" s="372"/>
      <c r="E352" s="372"/>
      <c r="F352" s="372"/>
      <c r="G352" s="372"/>
      <c r="H352" s="372"/>
      <c r="I352" s="372"/>
      <c r="J352" s="372"/>
      <c r="K352" s="372"/>
    </row>
    <row r="353" spans="1:11" ht="15.95" customHeight="1" x14ac:dyDescent="0.2">
      <c r="B353" s="372"/>
      <c r="C353" s="372"/>
      <c r="D353" s="372"/>
      <c r="E353" s="372"/>
      <c r="F353" s="372"/>
      <c r="G353" s="372"/>
      <c r="H353" s="372"/>
      <c r="I353" s="372"/>
      <c r="J353" s="372"/>
      <c r="K353" s="372"/>
    </row>
    <row r="354" spans="1:11" s="70" customFormat="1" ht="15.75" x14ac:dyDescent="0.25">
      <c r="A354" s="338" t="s">
        <v>92</v>
      </c>
      <c r="B354" s="518" t="s">
        <v>304</v>
      </c>
      <c r="C354" s="518"/>
      <c r="D354" s="518"/>
      <c r="E354" s="340"/>
      <c r="F354" s="340"/>
      <c r="G354" s="340"/>
      <c r="H354" s="340"/>
      <c r="I354" s="340"/>
      <c r="J354" s="340"/>
      <c r="K354" s="340"/>
    </row>
    <row r="355" spans="1:11" ht="12.95" customHeight="1" x14ac:dyDescent="0.25">
      <c r="B355" s="339"/>
      <c r="C355" s="339"/>
      <c r="D355" s="340"/>
    </row>
    <row r="356" spans="1:11" ht="12.95" customHeight="1" x14ac:dyDescent="0.2">
      <c r="B356" s="519" t="s">
        <v>79</v>
      </c>
      <c r="C356" s="519"/>
      <c r="D356" s="519"/>
      <c r="E356" s="519"/>
      <c r="F356" s="519"/>
      <c r="G356" s="519"/>
      <c r="H356" s="519"/>
      <c r="I356" s="519"/>
      <c r="J356" s="519"/>
      <c r="K356" s="519"/>
    </row>
    <row r="357" spans="1:11" ht="12.95" customHeight="1" x14ac:dyDescent="0.2">
      <c r="B357" s="519"/>
      <c r="C357" s="519"/>
      <c r="D357" s="519"/>
      <c r="E357" s="519"/>
      <c r="F357" s="519"/>
      <c r="G357" s="519"/>
      <c r="H357" s="519"/>
      <c r="I357" s="519"/>
      <c r="J357" s="519"/>
      <c r="K357" s="519"/>
    </row>
    <row r="358" spans="1:11" ht="12.95" customHeight="1" x14ac:dyDescent="0.2">
      <c r="B358" s="519"/>
      <c r="C358" s="519"/>
      <c r="D358" s="519"/>
      <c r="E358" s="519"/>
      <c r="F358" s="519"/>
      <c r="G358" s="519"/>
      <c r="H358" s="519"/>
      <c r="I358" s="519"/>
      <c r="J358" s="519"/>
      <c r="K358" s="519"/>
    </row>
    <row r="359" spans="1:11" ht="12.95" customHeight="1" x14ac:dyDescent="0.2">
      <c r="B359" s="519"/>
      <c r="C359" s="519"/>
      <c r="D359" s="519"/>
      <c r="E359" s="519"/>
      <c r="F359" s="519"/>
      <c r="G359" s="519"/>
      <c r="H359" s="519"/>
      <c r="I359" s="519"/>
      <c r="J359" s="519"/>
      <c r="K359" s="519"/>
    </row>
    <row r="360" spans="1:11" ht="12.95" customHeight="1" x14ac:dyDescent="0.2">
      <c r="B360" s="519"/>
      <c r="C360" s="519"/>
      <c r="D360" s="519"/>
      <c r="E360" s="519"/>
      <c r="F360" s="519"/>
      <c r="G360" s="519"/>
      <c r="H360" s="519"/>
      <c r="I360" s="519"/>
      <c r="J360" s="519"/>
      <c r="K360" s="519"/>
    </row>
    <row r="361" spans="1:11" ht="12.95" customHeight="1" x14ac:dyDescent="0.2">
      <c r="B361" s="374"/>
      <c r="C361" s="374"/>
      <c r="D361" s="374"/>
      <c r="E361" s="374"/>
      <c r="F361" s="348"/>
      <c r="G361" s="520"/>
      <c r="H361" s="520"/>
      <c r="I361" s="520"/>
      <c r="J361" s="520"/>
      <c r="K361" s="348"/>
    </row>
    <row r="362" spans="1:11" ht="12.95" customHeight="1" x14ac:dyDescent="0.2">
      <c r="B362" s="521" t="s">
        <v>303</v>
      </c>
      <c r="C362" s="521"/>
      <c r="D362" s="521"/>
      <c r="E362" s="521"/>
      <c r="G362" s="522" t="s">
        <v>93</v>
      </c>
      <c r="H362" s="522"/>
      <c r="I362" s="522"/>
      <c r="J362" s="522"/>
    </row>
    <row r="363" spans="1:11" ht="12.95" customHeight="1" x14ac:dyDescent="0.2">
      <c r="A363" s="205"/>
      <c r="B363" s="523"/>
      <c r="C363" s="523"/>
      <c r="D363" s="523"/>
      <c r="E363" s="523"/>
      <c r="G363" s="524"/>
      <c r="H363" s="524"/>
      <c r="I363" s="524"/>
      <c r="J363" s="524"/>
    </row>
    <row r="364" spans="1:11" ht="12.95" customHeight="1" x14ac:dyDescent="0.2">
      <c r="A364" s="353"/>
      <c r="B364" s="521" t="s">
        <v>94</v>
      </c>
      <c r="C364" s="521"/>
      <c r="D364" s="521"/>
      <c r="E364" s="521"/>
      <c r="G364" s="522" t="s">
        <v>95</v>
      </c>
      <c r="H364" s="522"/>
      <c r="I364" s="522"/>
      <c r="J364" s="522"/>
    </row>
    <row r="365" spans="1:11" ht="12.95" customHeight="1" x14ac:dyDescent="0.2">
      <c r="A365" s="205"/>
      <c r="B365" s="523"/>
      <c r="C365" s="523"/>
      <c r="D365" s="523"/>
      <c r="E365" s="523"/>
      <c r="G365" s="524"/>
      <c r="H365" s="524"/>
      <c r="I365" s="524"/>
      <c r="J365" s="524"/>
    </row>
    <row r="366" spans="1:11" ht="12.95" customHeight="1" x14ac:dyDescent="0.2">
      <c r="B366" s="521" t="s">
        <v>96</v>
      </c>
      <c r="C366" s="521"/>
      <c r="D366" s="521"/>
      <c r="E366" s="521"/>
      <c r="G366" s="522" t="s">
        <v>96</v>
      </c>
      <c r="H366" s="522"/>
      <c r="I366" s="522"/>
      <c r="J366" s="522"/>
    </row>
    <row r="367" spans="1:11" ht="12.95" customHeight="1" x14ac:dyDescent="0.2">
      <c r="B367" s="539"/>
      <c r="C367" s="539"/>
      <c r="D367" s="539"/>
      <c r="E367" s="539"/>
      <c r="G367" s="362"/>
      <c r="H367" s="362"/>
      <c r="I367" s="362"/>
      <c r="J367" s="362"/>
    </row>
    <row r="368" spans="1:11" ht="12.95" customHeight="1" x14ac:dyDescent="0.2">
      <c r="B368" s="540" t="s">
        <v>97</v>
      </c>
      <c r="C368" s="540"/>
      <c r="D368" s="540"/>
      <c r="E368" s="540"/>
      <c r="G368" s="541" t="s">
        <v>97</v>
      </c>
      <c r="H368" s="541"/>
      <c r="I368" s="541"/>
      <c r="J368" s="541"/>
    </row>
    <row r="369" spans="2:10" ht="12.95" customHeight="1" x14ac:dyDescent="0.2">
      <c r="B369" s="539"/>
      <c r="C369" s="539"/>
      <c r="D369" s="539"/>
      <c r="E369" s="539"/>
      <c r="G369" s="524"/>
      <c r="H369" s="524"/>
      <c r="I369" s="524"/>
      <c r="J369" s="524"/>
    </row>
    <row r="370" spans="2:10" ht="12.95" customHeight="1" x14ac:dyDescent="0.2">
      <c r="B370" s="540" t="s">
        <v>98</v>
      </c>
      <c r="C370" s="540"/>
      <c r="D370" s="540"/>
      <c r="E370" s="540"/>
      <c r="G370" s="542" t="s">
        <v>98</v>
      </c>
      <c r="H370" s="542"/>
      <c r="I370" s="542"/>
      <c r="J370" s="542"/>
    </row>
    <row r="371" spans="2:10" ht="15.95" customHeight="1" x14ac:dyDescent="0.2">
      <c r="B371" s="539"/>
      <c r="C371" s="539"/>
      <c r="D371" s="539"/>
      <c r="E371" s="539"/>
      <c r="G371" s="423"/>
      <c r="H371" s="423"/>
      <c r="I371" s="423"/>
      <c r="J371" s="423"/>
    </row>
    <row r="372" spans="2:10" ht="15.95" customHeight="1" x14ac:dyDescent="0.2">
      <c r="B372" s="545" t="s">
        <v>99</v>
      </c>
      <c r="C372" s="545"/>
      <c r="D372" s="545"/>
      <c r="E372" s="545"/>
      <c r="G372" s="541" t="s">
        <v>100</v>
      </c>
      <c r="H372" s="541"/>
      <c r="I372" s="541"/>
      <c r="J372" s="541"/>
    </row>
    <row r="373" spans="2:10" ht="15.95" customHeight="1" x14ac:dyDescent="0.2">
      <c r="B373" s="204"/>
      <c r="C373" s="204"/>
      <c r="D373" s="204"/>
      <c r="G373" s="423"/>
      <c r="H373" s="423"/>
      <c r="I373" s="423"/>
      <c r="J373" s="423"/>
    </row>
    <row r="374" spans="2:10" ht="15.95" customHeight="1" x14ac:dyDescent="0.2">
      <c r="G374" s="541" t="s">
        <v>101</v>
      </c>
      <c r="H374" s="541"/>
      <c r="I374" s="541"/>
      <c r="J374" s="541"/>
    </row>
    <row r="375" spans="2:10" ht="15.95" customHeight="1" x14ac:dyDescent="0.2">
      <c r="G375" s="543"/>
      <c r="H375" s="543"/>
      <c r="I375" s="543"/>
      <c r="J375" s="543"/>
    </row>
    <row r="376" spans="2:10" ht="15.95" customHeight="1" x14ac:dyDescent="0.2">
      <c r="G376" s="541" t="s">
        <v>99</v>
      </c>
      <c r="H376" s="541"/>
      <c r="I376" s="541"/>
      <c r="J376" s="541"/>
    </row>
    <row r="377" spans="2:10" ht="15.95" customHeight="1" x14ac:dyDescent="0.2">
      <c r="G377" s="423"/>
      <c r="H377" s="423"/>
      <c r="I377" s="423"/>
      <c r="J377" s="423"/>
    </row>
    <row r="378" spans="2:10" ht="15.95" customHeight="1" x14ac:dyDescent="0.2">
      <c r="G378" s="544" t="s">
        <v>102</v>
      </c>
      <c r="H378" s="544"/>
      <c r="I378" s="544"/>
      <c r="J378" s="544"/>
    </row>
    <row r="379" spans="2:10" ht="15.95" customHeight="1" x14ac:dyDescent="0.2"/>
  </sheetData>
  <mergeCells count="256">
    <mergeCell ref="G375:J375"/>
    <mergeCell ref="G376:J376"/>
    <mergeCell ref="G377:J377"/>
    <mergeCell ref="G378:J378"/>
    <mergeCell ref="B371:E371"/>
    <mergeCell ref="G371:J371"/>
    <mergeCell ref="B372:E372"/>
    <mergeCell ref="G372:J372"/>
    <mergeCell ref="G373:J373"/>
    <mergeCell ref="G374:J374"/>
    <mergeCell ref="B367:E367"/>
    <mergeCell ref="B368:E368"/>
    <mergeCell ref="G368:J368"/>
    <mergeCell ref="B369:E369"/>
    <mergeCell ref="G369:J369"/>
    <mergeCell ref="B370:E370"/>
    <mergeCell ref="G370:J370"/>
    <mergeCell ref="B364:E364"/>
    <mergeCell ref="G364:J364"/>
    <mergeCell ref="B365:E365"/>
    <mergeCell ref="G365:J365"/>
    <mergeCell ref="B366:E366"/>
    <mergeCell ref="G366:J366"/>
    <mergeCell ref="B354:D354"/>
    <mergeCell ref="B356:K360"/>
    <mergeCell ref="G361:J361"/>
    <mergeCell ref="B362:E362"/>
    <mergeCell ref="G362:J362"/>
    <mergeCell ref="B363:E363"/>
    <mergeCell ref="G363:J363"/>
    <mergeCell ref="B336:D336"/>
    <mergeCell ref="E336:G336"/>
    <mergeCell ref="B338:K338"/>
    <mergeCell ref="B339:K339"/>
    <mergeCell ref="B340:K344"/>
    <mergeCell ref="A346:K346"/>
    <mergeCell ref="B330:D330"/>
    <mergeCell ref="B331:D331"/>
    <mergeCell ref="B332:D332"/>
    <mergeCell ref="B333:D333"/>
    <mergeCell ref="B334:D334"/>
    <mergeCell ref="B335:D335"/>
    <mergeCell ref="B324:D324"/>
    <mergeCell ref="B325:D325"/>
    <mergeCell ref="B326:D326"/>
    <mergeCell ref="B327:D327"/>
    <mergeCell ref="B328:D328"/>
    <mergeCell ref="B329:D329"/>
    <mergeCell ref="B320:D321"/>
    <mergeCell ref="E320:J321"/>
    <mergeCell ref="B322:D322"/>
    <mergeCell ref="E322:J322"/>
    <mergeCell ref="B323:D323"/>
    <mergeCell ref="E323:J323"/>
    <mergeCell ref="B313:F313"/>
    <mergeCell ref="H313:J313"/>
    <mergeCell ref="B314:F314"/>
    <mergeCell ref="H314:J314"/>
    <mergeCell ref="A317:K317"/>
    <mergeCell ref="B319:K319"/>
    <mergeCell ref="C303:E303"/>
    <mergeCell ref="G303:J306"/>
    <mergeCell ref="B308:J308"/>
    <mergeCell ref="B309:J310"/>
    <mergeCell ref="B312:F312"/>
    <mergeCell ref="H312:J312"/>
    <mergeCell ref="C300:E300"/>
    <mergeCell ref="G300:H300"/>
    <mergeCell ref="C301:E301"/>
    <mergeCell ref="G301:H301"/>
    <mergeCell ref="C302:E302"/>
    <mergeCell ref="G302:H302"/>
    <mergeCell ref="B291:D291"/>
    <mergeCell ref="E291:G291"/>
    <mergeCell ref="H291:J291"/>
    <mergeCell ref="B293:J293"/>
    <mergeCell ref="B294:J295"/>
    <mergeCell ref="C297:E297"/>
    <mergeCell ref="G297:H297"/>
    <mergeCell ref="B289:D289"/>
    <mergeCell ref="E289:G289"/>
    <mergeCell ref="H289:J289"/>
    <mergeCell ref="B290:D290"/>
    <mergeCell ref="E290:G290"/>
    <mergeCell ref="H290:J290"/>
    <mergeCell ref="B285:J286"/>
    <mergeCell ref="B287:D287"/>
    <mergeCell ref="E287:G287"/>
    <mergeCell ref="H287:J287"/>
    <mergeCell ref="B288:D288"/>
    <mergeCell ref="E288:G288"/>
    <mergeCell ref="H288:J288"/>
    <mergeCell ref="B273:J273"/>
    <mergeCell ref="B274:J276"/>
    <mergeCell ref="E277:G277"/>
    <mergeCell ref="H277:J277"/>
    <mergeCell ref="A282:K282"/>
    <mergeCell ref="B284:J284"/>
    <mergeCell ref="B268:J268"/>
    <mergeCell ref="C269:D269"/>
    <mergeCell ref="E269:J269"/>
    <mergeCell ref="C270:D270"/>
    <mergeCell ref="E270:J270"/>
    <mergeCell ref="B271:D271"/>
    <mergeCell ref="E271:J271"/>
    <mergeCell ref="E264:F264"/>
    <mergeCell ref="E265:G265"/>
    <mergeCell ref="C266:D266"/>
    <mergeCell ref="E266:F266"/>
    <mergeCell ref="G266:H266"/>
    <mergeCell ref="I266:J266"/>
    <mergeCell ref="B260:K260"/>
    <mergeCell ref="B261:K261"/>
    <mergeCell ref="C263:D263"/>
    <mergeCell ref="E263:F263"/>
    <mergeCell ref="G263:H263"/>
    <mergeCell ref="I263:J263"/>
    <mergeCell ref="B232:K237"/>
    <mergeCell ref="B239:K240"/>
    <mergeCell ref="B241:K246"/>
    <mergeCell ref="B248:K249"/>
    <mergeCell ref="B250:K255"/>
    <mergeCell ref="A258:K258"/>
    <mergeCell ref="B214:K214"/>
    <mergeCell ref="B215:D215"/>
    <mergeCell ref="B216:K221"/>
    <mergeCell ref="B223:D223"/>
    <mergeCell ref="B224:K229"/>
    <mergeCell ref="B231:I231"/>
    <mergeCell ref="C202:D202"/>
    <mergeCell ref="E202:I202"/>
    <mergeCell ref="B204:I204"/>
    <mergeCell ref="B206:K206"/>
    <mergeCell ref="B207:K209"/>
    <mergeCell ref="A212:K212"/>
    <mergeCell ref="B195:K195"/>
    <mergeCell ref="C197:D197"/>
    <mergeCell ref="E197:F197"/>
    <mergeCell ref="G197:I197"/>
    <mergeCell ref="J197:K197"/>
    <mergeCell ref="B199:K200"/>
    <mergeCell ref="B181:K186"/>
    <mergeCell ref="B188:K188"/>
    <mergeCell ref="B189:K189"/>
    <mergeCell ref="C191:D191"/>
    <mergeCell ref="E191:F191"/>
    <mergeCell ref="H191:I191"/>
    <mergeCell ref="J191:K191"/>
    <mergeCell ref="B155:K160"/>
    <mergeCell ref="B162:K163"/>
    <mergeCell ref="B164:K169"/>
    <mergeCell ref="B171:K173"/>
    <mergeCell ref="B174:K177"/>
    <mergeCell ref="B179:K180"/>
    <mergeCell ref="B135:K136"/>
    <mergeCell ref="B138:K138"/>
    <mergeCell ref="B139:K142"/>
    <mergeCell ref="B144:K145"/>
    <mergeCell ref="B146:K151"/>
    <mergeCell ref="B153:K154"/>
    <mergeCell ref="B122:K122"/>
    <mergeCell ref="B123:K123"/>
    <mergeCell ref="B124:K125"/>
    <mergeCell ref="B127:K127"/>
    <mergeCell ref="B128:K131"/>
    <mergeCell ref="B133:K134"/>
    <mergeCell ref="A103:C103"/>
    <mergeCell ref="B105:K105"/>
    <mergeCell ref="B106:K111"/>
    <mergeCell ref="B113:K113"/>
    <mergeCell ref="B114:K114"/>
    <mergeCell ref="B115:K120"/>
    <mergeCell ref="B91:G91"/>
    <mergeCell ref="H91:K91"/>
    <mergeCell ref="B93:K93"/>
    <mergeCell ref="B94:K94"/>
    <mergeCell ref="B96:K97"/>
    <mergeCell ref="B98:K100"/>
    <mergeCell ref="B87:D87"/>
    <mergeCell ref="E87:G87"/>
    <mergeCell ref="H87:I87"/>
    <mergeCell ref="J87:K87"/>
    <mergeCell ref="B89:G90"/>
    <mergeCell ref="H89:K90"/>
    <mergeCell ref="B83:D83"/>
    <mergeCell ref="E83:H83"/>
    <mergeCell ref="I83:K83"/>
    <mergeCell ref="B85:D86"/>
    <mergeCell ref="E85:G86"/>
    <mergeCell ref="H85:K85"/>
    <mergeCell ref="H86:I86"/>
    <mergeCell ref="J86:K86"/>
    <mergeCell ref="B79:C79"/>
    <mergeCell ref="D79:F79"/>
    <mergeCell ref="G79:I79"/>
    <mergeCell ref="J79:K79"/>
    <mergeCell ref="B81:D82"/>
    <mergeCell ref="E81:H82"/>
    <mergeCell ref="I81:K82"/>
    <mergeCell ref="B75:D75"/>
    <mergeCell ref="E75:F75"/>
    <mergeCell ref="G75:H75"/>
    <mergeCell ref="I75:K75"/>
    <mergeCell ref="B77:C78"/>
    <mergeCell ref="D77:F78"/>
    <mergeCell ref="G77:I78"/>
    <mergeCell ref="J77:K78"/>
    <mergeCell ref="B71:C71"/>
    <mergeCell ref="D71:F71"/>
    <mergeCell ref="G71:I71"/>
    <mergeCell ref="J71:K71"/>
    <mergeCell ref="B73:D74"/>
    <mergeCell ref="E73:F74"/>
    <mergeCell ref="G73:H74"/>
    <mergeCell ref="I73:K74"/>
    <mergeCell ref="B67:D67"/>
    <mergeCell ref="E67:F67"/>
    <mergeCell ref="G67:H67"/>
    <mergeCell ref="I67:K67"/>
    <mergeCell ref="B69:C70"/>
    <mergeCell ref="D69:F70"/>
    <mergeCell ref="G69:I70"/>
    <mergeCell ref="J69:K70"/>
    <mergeCell ref="B63:D63"/>
    <mergeCell ref="E63:H63"/>
    <mergeCell ref="I63:K63"/>
    <mergeCell ref="B65:D66"/>
    <mergeCell ref="E65:F66"/>
    <mergeCell ref="G65:H66"/>
    <mergeCell ref="I65:K66"/>
    <mergeCell ref="B38:J38"/>
    <mergeCell ref="B39:K43"/>
    <mergeCell ref="B44:K50"/>
    <mergeCell ref="A59:C59"/>
    <mergeCell ref="H59:K59"/>
    <mergeCell ref="B61:D62"/>
    <mergeCell ref="E61:H62"/>
    <mergeCell ref="I61:K62"/>
    <mergeCell ref="B23:K23"/>
    <mergeCell ref="B24:K25"/>
    <mergeCell ref="B26:K26"/>
    <mergeCell ref="B27:K28"/>
    <mergeCell ref="B30:K30"/>
    <mergeCell ref="B31:K36"/>
    <mergeCell ref="E9:H9"/>
    <mergeCell ref="B11:K11"/>
    <mergeCell ref="B12:K16"/>
    <mergeCell ref="B18:K19"/>
    <mergeCell ref="B20:K21"/>
    <mergeCell ref="B22:J22"/>
    <mergeCell ref="D1:I2"/>
    <mergeCell ref="E3:H3"/>
    <mergeCell ref="E4:H4"/>
    <mergeCell ref="E5:H5"/>
    <mergeCell ref="D7:I7"/>
    <mergeCell ref="D8:I8"/>
  </mergeCells>
  <dataValidations disablePrompts="1" count="5">
    <dataValidation type="list" allowBlank="1" showInputMessage="1" showErrorMessage="1" sqref="I263:J263" xr:uid="{00000000-0002-0000-0000-000000000000}">
      <formula1>E264:E265</formula1>
    </dataValidation>
    <dataValidation type="list" allowBlank="1" showInputMessage="1" showErrorMessage="1" sqref="G302:H302" xr:uid="{00000000-0002-0000-0000-000001000000}">
      <formula1>G298:G299</formula1>
    </dataValidation>
    <dataValidation type="list" allowBlank="1" showInputMessage="1" showErrorMessage="1" sqref="G301:H301" xr:uid="{00000000-0002-0000-0000-000002000000}">
      <formula1>G298:G299</formula1>
    </dataValidation>
    <dataValidation type="list" allowBlank="1" showInputMessage="1" showErrorMessage="1" sqref="G300:H300 E266:F266" xr:uid="{00000000-0002-0000-0000-000003000000}">
      <formula1>E264:E265</formula1>
    </dataValidation>
    <dataValidation type="list" allowBlank="1" showInputMessage="1" showErrorMessage="1" sqref="J191 G297:H297 E263:F263 H277:J277 E191" xr:uid="{00000000-0002-0000-0000-000004000000}">
      <formula1>E192:E193</formula1>
    </dataValidation>
  </dataValidations>
  <pageMargins left="0.25" right="0.25" top="0.75" bottom="0.75" header="0.3" footer="0.3"/>
  <pageSetup scale="85" orientation="portrait" r:id="rId1"/>
  <headerFooter>
    <oddFooter>&amp;LSafe Room Application - Tab A&amp;C&amp;P&amp;RVER: 7-1-2025</oddFooter>
  </headerFooter>
  <rowBreaks count="7" manualBreakCount="7">
    <brk id="57" max="11" man="1"/>
    <brk id="101" max="11" man="1"/>
    <brk id="151" max="11" man="1"/>
    <brk id="210" max="11" man="1"/>
    <brk id="256" max="11" man="1"/>
    <brk id="315" max="11" man="1"/>
    <brk id="346"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L523"/>
  <sheetViews>
    <sheetView topLeftCell="A441" zoomScaleNormal="100" zoomScaleSheetLayoutView="100" workbookViewId="0">
      <selection activeCell="B479" sqref="B479:H484"/>
    </sheetView>
  </sheetViews>
  <sheetFormatPr defaultColWidth="8.85546875" defaultRowHeight="12.75" x14ac:dyDescent="0.25"/>
  <cols>
    <col min="1" max="7" width="8.85546875" style="73"/>
    <col min="8" max="8" width="12.7109375" style="73" customWidth="1"/>
    <col min="9" max="16384" width="8.85546875" style="73"/>
  </cols>
  <sheetData>
    <row r="2" spans="1:9" x14ac:dyDescent="0.25">
      <c r="B2" s="811" t="s">
        <v>203</v>
      </c>
      <c r="C2" s="811"/>
      <c r="D2" s="811"/>
      <c r="E2" s="811"/>
      <c r="F2" s="811"/>
      <c r="G2" s="811"/>
      <c r="H2" s="811"/>
      <c r="I2" s="811"/>
    </row>
    <row r="3" spans="1:9" x14ac:dyDescent="0.25">
      <c r="B3" s="811"/>
      <c r="C3" s="811"/>
      <c r="D3" s="811"/>
      <c r="E3" s="811"/>
      <c r="F3" s="811"/>
      <c r="G3" s="811"/>
      <c r="H3" s="811"/>
      <c r="I3" s="811"/>
    </row>
    <row r="4" spans="1:9" ht="12.95" customHeight="1" x14ac:dyDescent="0.25">
      <c r="B4" s="812" t="s">
        <v>236</v>
      </c>
      <c r="C4" s="812"/>
      <c r="D4" s="812"/>
      <c r="E4" s="812"/>
      <c r="F4" s="812"/>
      <c r="G4" s="812"/>
      <c r="H4" s="812"/>
      <c r="I4" s="812"/>
    </row>
    <row r="5" spans="1:9" x14ac:dyDescent="0.25">
      <c r="B5" s="812"/>
      <c r="C5" s="812"/>
      <c r="D5" s="812"/>
      <c r="E5" s="812"/>
      <c r="F5" s="812"/>
      <c r="G5" s="812"/>
      <c r="H5" s="812"/>
      <c r="I5" s="812"/>
    </row>
    <row r="6" spans="1:9" x14ac:dyDescent="0.25">
      <c r="B6" s="812"/>
      <c r="C6" s="812"/>
      <c r="D6" s="812"/>
      <c r="E6" s="812"/>
      <c r="F6" s="812"/>
      <c r="G6" s="812"/>
      <c r="H6" s="812"/>
      <c r="I6" s="812"/>
    </row>
    <row r="7" spans="1:9" x14ac:dyDescent="0.25">
      <c r="B7" s="812"/>
      <c r="C7" s="812"/>
      <c r="D7" s="812"/>
      <c r="E7" s="812"/>
      <c r="F7" s="812"/>
      <c r="G7" s="812"/>
      <c r="H7" s="812"/>
      <c r="I7" s="812"/>
    </row>
    <row r="8" spans="1:9" x14ac:dyDescent="0.25">
      <c r="B8" s="812"/>
      <c r="C8" s="812"/>
      <c r="D8" s="812"/>
      <c r="E8" s="812"/>
      <c r="F8" s="812"/>
      <c r="G8" s="812"/>
      <c r="H8" s="812"/>
      <c r="I8" s="812"/>
    </row>
    <row r="9" spans="1:9" x14ac:dyDescent="0.25">
      <c r="B9" s="812"/>
      <c r="C9" s="812"/>
      <c r="D9" s="812"/>
      <c r="E9" s="812"/>
      <c r="F9" s="812"/>
      <c r="G9" s="812"/>
      <c r="H9" s="812"/>
      <c r="I9" s="812"/>
    </row>
    <row r="10" spans="1:9" x14ac:dyDescent="0.25">
      <c r="B10" s="812"/>
      <c r="C10" s="812"/>
      <c r="D10" s="812"/>
      <c r="E10" s="812"/>
      <c r="F10" s="812"/>
      <c r="G10" s="812"/>
      <c r="H10" s="812"/>
      <c r="I10" s="812"/>
    </row>
    <row r="11" spans="1:9" x14ac:dyDescent="0.25">
      <c r="B11" s="812"/>
      <c r="C11" s="812"/>
      <c r="D11" s="812"/>
      <c r="E11" s="812"/>
      <c r="F11" s="812"/>
      <c r="G11" s="812"/>
      <c r="H11" s="812"/>
      <c r="I11" s="812"/>
    </row>
    <row r="12" spans="1:9" x14ac:dyDescent="0.25">
      <c r="B12" s="812"/>
      <c r="C12" s="812"/>
      <c r="D12" s="812"/>
      <c r="E12" s="812"/>
      <c r="F12" s="812"/>
      <c r="G12" s="812"/>
      <c r="H12" s="812"/>
      <c r="I12" s="812"/>
    </row>
    <row r="13" spans="1:9" ht="43.5" customHeight="1" x14ac:dyDescent="0.25">
      <c r="B13" s="812"/>
      <c r="C13" s="812"/>
      <c r="D13" s="812"/>
      <c r="E13" s="812"/>
      <c r="F13" s="812"/>
      <c r="G13" s="812"/>
      <c r="H13" s="812"/>
      <c r="I13" s="812"/>
    </row>
    <row r="15" spans="1:9" x14ac:dyDescent="0.25">
      <c r="A15" s="492" t="s">
        <v>144</v>
      </c>
      <c r="B15" s="492"/>
      <c r="C15" s="492"/>
      <c r="D15" s="492"/>
      <c r="E15" s="492"/>
      <c r="F15" s="492"/>
      <c r="G15" s="492"/>
      <c r="H15" s="492"/>
      <c r="I15" s="492"/>
    </row>
    <row r="17" spans="1:10" x14ac:dyDescent="0.25">
      <c r="B17" s="492" t="s">
        <v>565</v>
      </c>
      <c r="C17" s="492"/>
      <c r="D17" s="492"/>
      <c r="E17" s="492"/>
      <c r="F17" s="492"/>
      <c r="G17" s="492"/>
      <c r="H17" s="492"/>
    </row>
    <row r="18" spans="1:10" s="129" customFormat="1" ht="13.5" customHeight="1" x14ac:dyDescent="0.25">
      <c r="A18" s="813" t="s">
        <v>564</v>
      </c>
      <c r="B18" s="814"/>
      <c r="C18" s="814"/>
      <c r="D18" s="814"/>
      <c r="E18" s="814"/>
      <c r="F18" s="814"/>
      <c r="G18" s="814"/>
      <c r="H18" s="814"/>
      <c r="I18" s="814"/>
    </row>
    <row r="19" spans="1:10" ht="13.5" thickBot="1" x14ac:dyDescent="0.3"/>
    <row r="20" spans="1:10" x14ac:dyDescent="0.25">
      <c r="B20" s="815" t="s">
        <v>153</v>
      </c>
      <c r="C20" s="815"/>
      <c r="D20" s="815"/>
      <c r="E20" s="815"/>
      <c r="F20" s="815"/>
      <c r="G20" s="815"/>
      <c r="H20" s="816"/>
      <c r="I20" s="817"/>
      <c r="J20" s="818"/>
    </row>
    <row r="21" spans="1:10" ht="13.5" thickBot="1" x14ac:dyDescent="0.3">
      <c r="A21" s="130"/>
      <c r="B21" s="815"/>
      <c r="C21" s="815"/>
      <c r="D21" s="815"/>
      <c r="E21" s="815"/>
      <c r="F21" s="815"/>
      <c r="G21" s="815"/>
      <c r="H21" s="816"/>
      <c r="I21" s="819"/>
      <c r="J21" s="820"/>
    </row>
    <row r="22" spans="1:10" hidden="1" x14ac:dyDescent="0.25">
      <c r="B22" s="131"/>
      <c r="C22" s="131"/>
      <c r="D22" s="131"/>
      <c r="E22" s="131"/>
      <c r="F22" s="131"/>
      <c r="G22" s="131"/>
      <c r="H22" s="131"/>
      <c r="I22" s="73" t="s">
        <v>237</v>
      </c>
    </row>
    <row r="23" spans="1:10" hidden="1" x14ac:dyDescent="0.25">
      <c r="B23" s="131"/>
      <c r="C23" s="131"/>
      <c r="D23" s="131"/>
      <c r="E23" s="131"/>
      <c r="F23" s="131"/>
      <c r="G23" s="131"/>
      <c r="H23" s="131"/>
      <c r="I23" s="73" t="s">
        <v>238</v>
      </c>
    </row>
    <row r="24" spans="1:10" hidden="1" x14ac:dyDescent="0.25">
      <c r="B24" s="131"/>
      <c r="C24" s="131"/>
      <c r="D24" s="131"/>
      <c r="E24" s="131"/>
      <c r="F24" s="131"/>
      <c r="G24" s="131"/>
      <c r="H24" s="131"/>
      <c r="I24" s="73" t="s">
        <v>154</v>
      </c>
    </row>
    <row r="25" spans="1:10" x14ac:dyDescent="0.25">
      <c r="B25" s="131"/>
      <c r="C25" s="131"/>
      <c r="D25" s="131"/>
      <c r="E25" s="131"/>
      <c r="F25" s="131"/>
      <c r="G25" s="131"/>
      <c r="H25" s="131"/>
    </row>
    <row r="26" spans="1:10" ht="13.5" thickBot="1" x14ac:dyDescent="0.3">
      <c r="B26" s="815" t="s">
        <v>155</v>
      </c>
      <c r="C26" s="815"/>
      <c r="D26" s="815"/>
      <c r="E26" s="815"/>
      <c r="F26" s="815"/>
      <c r="G26" s="815"/>
      <c r="H26" s="815"/>
    </row>
    <row r="27" spans="1:10" x14ac:dyDescent="0.25">
      <c r="B27" s="383" t="s">
        <v>156</v>
      </c>
      <c r="C27" s="383"/>
      <c r="D27" s="383"/>
      <c r="E27" s="383"/>
      <c r="F27" s="383"/>
      <c r="G27" s="383"/>
      <c r="H27" s="383"/>
      <c r="I27" s="817"/>
      <c r="J27" s="828"/>
    </row>
    <row r="28" spans="1:10" ht="13.5" thickBot="1" x14ac:dyDescent="0.3">
      <c r="B28" s="383"/>
      <c r="C28" s="383"/>
      <c r="D28" s="383"/>
      <c r="E28" s="383"/>
      <c r="F28" s="383"/>
      <c r="G28" s="383"/>
      <c r="H28" s="383"/>
      <c r="I28" s="829"/>
      <c r="J28" s="830"/>
    </row>
    <row r="29" spans="1:10" ht="13.5" thickBot="1" x14ac:dyDescent="0.3"/>
    <row r="30" spans="1:10" x14ac:dyDescent="0.25">
      <c r="B30" s="383" t="s">
        <v>331</v>
      </c>
      <c r="C30" s="383"/>
      <c r="D30" s="383"/>
      <c r="E30" s="383"/>
      <c r="F30" s="383"/>
      <c r="G30" s="383"/>
      <c r="H30" s="383"/>
      <c r="I30" s="817"/>
      <c r="J30" s="818"/>
    </row>
    <row r="31" spans="1:10" ht="13.5" thickBot="1" x14ac:dyDescent="0.3">
      <c r="B31" s="383"/>
      <c r="C31" s="383"/>
      <c r="D31" s="383"/>
      <c r="E31" s="383"/>
      <c r="F31" s="383"/>
      <c r="G31" s="383"/>
      <c r="H31" s="383"/>
      <c r="I31" s="819"/>
      <c r="J31" s="820"/>
    </row>
    <row r="32" spans="1:10" ht="13.5" thickBot="1" x14ac:dyDescent="0.3"/>
    <row r="33" spans="2:10" x14ac:dyDescent="0.25">
      <c r="B33" s="383" t="s">
        <v>157</v>
      </c>
      <c r="C33" s="383"/>
      <c r="D33" s="383"/>
      <c r="E33" s="383"/>
      <c r="F33" s="383"/>
      <c r="G33" s="383"/>
      <c r="H33" s="383"/>
      <c r="I33" s="817"/>
      <c r="J33" s="818"/>
    </row>
    <row r="34" spans="2:10" ht="13.5" thickBot="1" x14ac:dyDescent="0.3">
      <c r="B34" s="383"/>
      <c r="C34" s="383"/>
      <c r="D34" s="383"/>
      <c r="E34" s="383"/>
      <c r="F34" s="383"/>
      <c r="G34" s="383"/>
      <c r="H34" s="383"/>
      <c r="I34" s="819"/>
      <c r="J34" s="820"/>
    </row>
    <row r="36" spans="2:10" x14ac:dyDescent="0.25">
      <c r="B36" s="383" t="s">
        <v>158</v>
      </c>
      <c r="C36" s="383"/>
      <c r="D36" s="383"/>
      <c r="E36" s="383"/>
      <c r="F36" s="383"/>
      <c r="G36" s="383"/>
      <c r="H36" s="383"/>
    </row>
    <row r="37" spans="2:10" x14ac:dyDescent="0.25">
      <c r="B37" s="383"/>
      <c r="C37" s="383"/>
      <c r="D37" s="383"/>
      <c r="E37" s="383"/>
      <c r="F37" s="383"/>
      <c r="G37" s="383"/>
      <c r="H37" s="383"/>
    </row>
    <row r="38" spans="2:10" ht="13.5" thickBot="1" x14ac:dyDescent="0.3"/>
    <row r="39" spans="2:10" ht="12.95" customHeight="1" x14ac:dyDescent="0.25">
      <c r="B39" s="812" t="s">
        <v>332</v>
      </c>
      <c r="C39" s="812"/>
      <c r="D39" s="812"/>
      <c r="E39" s="812"/>
      <c r="F39" s="812"/>
      <c r="G39" s="812"/>
      <c r="H39" s="812"/>
      <c r="I39" s="817"/>
      <c r="J39" s="818"/>
    </row>
    <row r="40" spans="2:10" ht="13.5" thickBot="1" x14ac:dyDescent="0.3">
      <c r="B40" s="812"/>
      <c r="C40" s="812"/>
      <c r="D40" s="812"/>
      <c r="E40" s="812"/>
      <c r="F40" s="812"/>
      <c r="G40" s="812"/>
      <c r="H40" s="812"/>
      <c r="I40" s="819"/>
      <c r="J40" s="820"/>
    </row>
    <row r="41" spans="2:10" x14ac:dyDescent="0.25">
      <c r="B41" s="812"/>
      <c r="C41" s="812"/>
      <c r="D41" s="812"/>
      <c r="E41" s="812"/>
      <c r="F41" s="812"/>
      <c r="G41" s="812"/>
      <c r="H41" s="812"/>
    </row>
    <row r="42" spans="2:10" x14ac:dyDescent="0.25">
      <c r="B42" s="812"/>
      <c r="C42" s="812"/>
      <c r="D42" s="812"/>
      <c r="E42" s="812"/>
      <c r="F42" s="812"/>
      <c r="G42" s="812"/>
      <c r="H42" s="812"/>
    </row>
    <row r="43" spans="2:10" x14ac:dyDescent="0.25">
      <c r="B43" s="812"/>
      <c r="C43" s="812"/>
      <c r="D43" s="812"/>
      <c r="E43" s="812"/>
      <c r="F43" s="812"/>
      <c r="G43" s="812"/>
      <c r="H43" s="812"/>
    </row>
    <row r="44" spans="2:10" ht="27.75" customHeight="1" x14ac:dyDescent="0.25">
      <c r="B44" s="812"/>
      <c r="C44" s="812"/>
      <c r="D44" s="812"/>
      <c r="E44" s="812"/>
      <c r="F44" s="812"/>
      <c r="G44" s="812"/>
      <c r="H44" s="812"/>
    </row>
    <row r="45" spans="2:10" ht="13.5" thickBot="1" x14ac:dyDescent="0.3"/>
    <row r="46" spans="2:10" ht="12.95" customHeight="1" x14ac:dyDescent="0.25">
      <c r="B46" s="812" t="s">
        <v>225</v>
      </c>
      <c r="C46" s="812"/>
      <c r="D46" s="812"/>
      <c r="E46" s="812"/>
      <c r="F46" s="812"/>
      <c r="G46" s="812"/>
      <c r="H46" s="812"/>
      <c r="I46" s="817"/>
      <c r="J46" s="818"/>
    </row>
    <row r="47" spans="2:10" ht="13.5" thickBot="1" x14ac:dyDescent="0.3">
      <c r="B47" s="812"/>
      <c r="C47" s="812"/>
      <c r="D47" s="812"/>
      <c r="E47" s="812"/>
      <c r="F47" s="812"/>
      <c r="G47" s="812"/>
      <c r="H47" s="812"/>
      <c r="I47" s="819"/>
      <c r="J47" s="820"/>
    </row>
    <row r="48" spans="2:10" x14ac:dyDescent="0.25">
      <c r="B48" s="812"/>
      <c r="C48" s="812"/>
      <c r="D48" s="812"/>
      <c r="E48" s="812"/>
      <c r="F48" s="812"/>
      <c r="G48" s="812"/>
      <c r="H48" s="812"/>
    </row>
    <row r="49" spans="1:10" x14ac:dyDescent="0.25">
      <c r="B49" s="812"/>
      <c r="C49" s="812"/>
      <c r="D49" s="812"/>
      <c r="E49" s="812"/>
      <c r="F49" s="812"/>
      <c r="G49" s="812"/>
      <c r="H49" s="812"/>
    </row>
    <row r="51" spans="1:10" x14ac:dyDescent="0.25">
      <c r="B51" s="383" t="s">
        <v>148</v>
      </c>
      <c r="C51" s="383"/>
      <c r="D51" s="383"/>
      <c r="E51" s="383"/>
      <c r="F51" s="383"/>
      <c r="G51" s="383"/>
      <c r="H51" s="383"/>
    </row>
    <row r="52" spans="1:10" ht="13.5" thickBot="1" x14ac:dyDescent="0.3">
      <c r="B52" s="383"/>
      <c r="C52" s="383"/>
      <c r="D52" s="383"/>
      <c r="E52" s="383"/>
      <c r="F52" s="383"/>
      <c r="G52" s="383"/>
      <c r="H52" s="383"/>
    </row>
    <row r="53" spans="1:10" x14ac:dyDescent="0.25">
      <c r="B53" s="831"/>
      <c r="C53" s="832"/>
      <c r="D53" s="832"/>
      <c r="E53" s="832"/>
      <c r="F53" s="832"/>
      <c r="G53" s="832"/>
      <c r="H53" s="832"/>
      <c r="I53" s="833"/>
    </row>
    <row r="54" spans="1:10" x14ac:dyDescent="0.25">
      <c r="B54" s="823"/>
      <c r="C54" s="822"/>
      <c r="D54" s="822"/>
      <c r="E54" s="822"/>
      <c r="F54" s="822"/>
      <c r="G54" s="822"/>
      <c r="H54" s="822"/>
      <c r="I54" s="824"/>
    </row>
    <row r="55" spans="1:10" ht="13.5" thickBot="1" x14ac:dyDescent="0.3">
      <c r="B55" s="825"/>
      <c r="C55" s="826"/>
      <c r="D55" s="826"/>
      <c r="E55" s="826"/>
      <c r="F55" s="826"/>
      <c r="G55" s="826"/>
      <c r="H55" s="826"/>
      <c r="I55" s="827"/>
    </row>
    <row r="57" spans="1:10" x14ac:dyDescent="0.25">
      <c r="B57" s="383" t="s">
        <v>149</v>
      </c>
      <c r="C57" s="383"/>
      <c r="D57" s="383"/>
      <c r="E57" s="383"/>
      <c r="F57" s="383"/>
      <c r="G57" s="383"/>
      <c r="H57" s="383"/>
    </row>
    <row r="58" spans="1:10" x14ac:dyDescent="0.25">
      <c r="B58" s="822"/>
      <c r="C58" s="822"/>
      <c r="D58" s="822"/>
      <c r="E58" s="822"/>
      <c r="F58" s="822"/>
      <c r="G58" s="822"/>
      <c r="H58" s="822"/>
      <c r="I58" s="822"/>
    </row>
    <row r="59" spans="1:10" x14ac:dyDescent="0.25">
      <c r="B59" s="822"/>
      <c r="C59" s="822"/>
      <c r="D59" s="822"/>
      <c r="E59" s="822"/>
      <c r="F59" s="822"/>
      <c r="G59" s="822"/>
      <c r="H59" s="822"/>
      <c r="I59" s="822"/>
    </row>
    <row r="60" spans="1:10" x14ac:dyDescent="0.25">
      <c r="B60" s="822"/>
      <c r="C60" s="822"/>
      <c r="D60" s="822"/>
      <c r="E60" s="822"/>
      <c r="F60" s="822"/>
      <c r="G60" s="822"/>
      <c r="H60" s="822"/>
      <c r="I60" s="822"/>
    </row>
    <row r="61" spans="1:10" ht="4.9000000000000004" customHeight="1" x14ac:dyDescent="0.25">
      <c r="B61" s="822"/>
      <c r="C61" s="822"/>
      <c r="D61" s="822"/>
      <c r="E61" s="822"/>
      <c r="F61" s="822"/>
      <c r="G61" s="822"/>
      <c r="H61" s="822"/>
      <c r="I61" s="822"/>
    </row>
    <row r="62" spans="1:10" hidden="1" x14ac:dyDescent="0.25">
      <c r="A62" s="126"/>
      <c r="B62" s="126"/>
      <c r="C62" s="126"/>
      <c r="D62" s="126"/>
      <c r="E62" s="126"/>
      <c r="F62" s="126"/>
      <c r="G62" s="126"/>
      <c r="H62" s="126"/>
      <c r="I62" s="126"/>
      <c r="J62" s="126"/>
    </row>
    <row r="64" spans="1:10" x14ac:dyDescent="0.25">
      <c r="A64" s="492" t="s">
        <v>150</v>
      </c>
      <c r="B64" s="492"/>
      <c r="C64" s="492"/>
      <c r="D64" s="492"/>
      <c r="E64" s="492"/>
      <c r="F64" s="492"/>
      <c r="G64" s="492"/>
      <c r="H64" s="492"/>
      <c r="I64" s="492"/>
    </row>
    <row r="65" spans="2:10" ht="13.5" thickBot="1" x14ac:dyDescent="0.3"/>
    <row r="66" spans="2:10" x14ac:dyDescent="0.25">
      <c r="B66" s="383" t="s">
        <v>151</v>
      </c>
      <c r="C66" s="383"/>
      <c r="D66" s="383"/>
      <c r="E66" s="383"/>
      <c r="F66" s="383"/>
      <c r="G66" s="383"/>
      <c r="H66" s="383"/>
      <c r="I66" s="817"/>
      <c r="J66" s="818"/>
    </row>
    <row r="67" spans="2:10" ht="13.5" thickBot="1" x14ac:dyDescent="0.3">
      <c r="B67" s="383"/>
      <c r="C67" s="383"/>
      <c r="D67" s="383"/>
      <c r="E67" s="383"/>
      <c r="F67" s="383"/>
      <c r="G67" s="383"/>
      <c r="H67" s="383"/>
      <c r="I67" s="819"/>
      <c r="J67" s="820"/>
    </row>
    <row r="69" spans="2:10" ht="13.5" thickBot="1" x14ac:dyDescent="0.3">
      <c r="B69" s="815" t="s">
        <v>155</v>
      </c>
      <c r="C69" s="815"/>
      <c r="D69" s="815"/>
      <c r="E69" s="815"/>
      <c r="F69" s="815"/>
      <c r="G69" s="815"/>
      <c r="H69" s="815"/>
    </row>
    <row r="70" spans="2:10" x14ac:dyDescent="0.25">
      <c r="B70" s="383" t="s">
        <v>152</v>
      </c>
      <c r="C70" s="383"/>
      <c r="D70" s="383"/>
      <c r="E70" s="383"/>
      <c r="F70" s="383"/>
      <c r="G70" s="383"/>
      <c r="H70" s="383"/>
      <c r="I70" s="817"/>
      <c r="J70" s="828"/>
    </row>
    <row r="71" spans="2:10" ht="13.5" thickBot="1" x14ac:dyDescent="0.3">
      <c r="B71" s="383"/>
      <c r="C71" s="383"/>
      <c r="D71" s="383"/>
      <c r="E71" s="383"/>
      <c r="F71" s="383"/>
      <c r="G71" s="383"/>
      <c r="H71" s="383"/>
      <c r="I71" s="829"/>
      <c r="J71" s="830"/>
    </row>
    <row r="72" spans="2:10" ht="13.5" thickBot="1" x14ac:dyDescent="0.3"/>
    <row r="73" spans="2:10" x14ac:dyDescent="0.25">
      <c r="B73" s="383" t="s">
        <v>10</v>
      </c>
      <c r="C73" s="383"/>
      <c r="D73" s="383"/>
      <c r="E73" s="383"/>
      <c r="F73" s="383"/>
      <c r="G73" s="383"/>
      <c r="H73" s="383"/>
      <c r="I73" s="817"/>
      <c r="J73" s="818"/>
    </row>
    <row r="74" spans="2:10" ht="13.5" thickBot="1" x14ac:dyDescent="0.3">
      <c r="B74" s="383"/>
      <c r="C74" s="383"/>
      <c r="D74" s="383"/>
      <c r="E74" s="383"/>
      <c r="F74" s="383"/>
      <c r="G74" s="383"/>
      <c r="H74" s="383"/>
      <c r="I74" s="819"/>
      <c r="J74" s="820"/>
    </row>
    <row r="75" spans="2:10" hidden="1" x14ac:dyDescent="0.25">
      <c r="B75" s="66"/>
      <c r="C75" s="66"/>
      <c r="D75" s="66"/>
      <c r="E75" s="66"/>
      <c r="F75" s="66"/>
      <c r="G75" s="66"/>
      <c r="H75" s="66"/>
      <c r="I75" s="821" t="s">
        <v>11</v>
      </c>
      <c r="J75" s="821"/>
    </row>
    <row r="76" spans="2:10" hidden="1" x14ac:dyDescent="0.25">
      <c r="B76" s="66"/>
      <c r="C76" s="66"/>
      <c r="D76" s="66"/>
      <c r="E76" s="66"/>
      <c r="F76" s="66"/>
      <c r="G76" s="66"/>
      <c r="H76" s="66"/>
      <c r="I76" s="821" t="s">
        <v>238</v>
      </c>
      <c r="J76" s="821"/>
    </row>
    <row r="77" spans="2:10" hidden="1" x14ac:dyDescent="0.25">
      <c r="B77" s="66"/>
      <c r="C77" s="66"/>
      <c r="D77" s="66"/>
      <c r="E77" s="66"/>
      <c r="F77" s="66"/>
      <c r="G77" s="66"/>
      <c r="H77" s="66"/>
      <c r="I77" s="821" t="s">
        <v>154</v>
      </c>
      <c r="J77" s="821"/>
    </row>
    <row r="78" spans="2:10" ht="13.5" thickBot="1" x14ac:dyDescent="0.3"/>
    <row r="79" spans="2:10" x14ac:dyDescent="0.25">
      <c r="B79" s="383" t="s">
        <v>157</v>
      </c>
      <c r="C79" s="383"/>
      <c r="D79" s="383"/>
      <c r="E79" s="383"/>
      <c r="F79" s="383"/>
      <c r="G79" s="383"/>
      <c r="H79" s="383"/>
      <c r="I79" s="817"/>
      <c r="J79" s="818"/>
    </row>
    <row r="80" spans="2:10" ht="13.5" thickBot="1" x14ac:dyDescent="0.3">
      <c r="B80" s="383"/>
      <c r="C80" s="383"/>
      <c r="D80" s="383"/>
      <c r="E80" s="383"/>
      <c r="F80" s="383"/>
      <c r="G80" s="383"/>
      <c r="H80" s="383"/>
      <c r="I80" s="819"/>
      <c r="J80" s="820"/>
    </row>
    <row r="82" spans="2:10" x14ac:dyDescent="0.25">
      <c r="B82" s="383" t="s">
        <v>158</v>
      </c>
      <c r="C82" s="383"/>
      <c r="D82" s="383"/>
      <c r="E82" s="383"/>
      <c r="F82" s="383"/>
      <c r="G82" s="383"/>
      <c r="H82" s="383"/>
    </row>
    <row r="83" spans="2:10" x14ac:dyDescent="0.25">
      <c r="B83" s="383"/>
      <c r="C83" s="383"/>
      <c r="D83" s="383"/>
      <c r="E83" s="383"/>
      <c r="F83" s="383"/>
      <c r="G83" s="383"/>
      <c r="H83" s="383"/>
    </row>
    <row r="84" spans="2:10" ht="13.5" thickBot="1" x14ac:dyDescent="0.3"/>
    <row r="85" spans="2:10" ht="12.95" customHeight="1" x14ac:dyDescent="0.25">
      <c r="B85" s="812" t="s">
        <v>333</v>
      </c>
      <c r="C85" s="812"/>
      <c r="D85" s="812"/>
      <c r="E85" s="812"/>
      <c r="F85" s="812"/>
      <c r="G85" s="812"/>
      <c r="H85" s="812"/>
      <c r="I85" s="817"/>
      <c r="J85" s="818"/>
    </row>
    <row r="86" spans="2:10" ht="13.5" thickBot="1" x14ac:dyDescent="0.3">
      <c r="B86" s="812"/>
      <c r="C86" s="812"/>
      <c r="D86" s="812"/>
      <c r="E86" s="812"/>
      <c r="F86" s="812"/>
      <c r="G86" s="812"/>
      <c r="H86" s="812"/>
      <c r="I86" s="819"/>
      <c r="J86" s="820"/>
    </row>
    <row r="87" spans="2:10" x14ac:dyDescent="0.25">
      <c r="B87" s="812"/>
      <c r="C87" s="812"/>
      <c r="D87" s="812"/>
      <c r="E87" s="812"/>
      <c r="F87" s="812"/>
      <c r="G87" s="812"/>
      <c r="H87" s="812"/>
    </row>
    <row r="88" spans="2:10" x14ac:dyDescent="0.25">
      <c r="B88" s="812"/>
      <c r="C88" s="812"/>
      <c r="D88" s="812"/>
      <c r="E88" s="812"/>
      <c r="F88" s="812"/>
      <c r="G88" s="812"/>
      <c r="H88" s="812"/>
    </row>
    <row r="89" spans="2:10" x14ac:dyDescent="0.25">
      <c r="B89" s="812"/>
      <c r="C89" s="812"/>
      <c r="D89" s="812"/>
      <c r="E89" s="812"/>
      <c r="F89" s="812"/>
      <c r="G89" s="812"/>
      <c r="H89" s="812"/>
    </row>
    <row r="90" spans="2:10" x14ac:dyDescent="0.25">
      <c r="B90" s="812"/>
      <c r="C90" s="812"/>
      <c r="D90" s="812"/>
      <c r="E90" s="812"/>
      <c r="F90" s="812"/>
      <c r="G90" s="812"/>
      <c r="H90" s="812"/>
    </row>
    <row r="92" spans="2:10" x14ac:dyDescent="0.25">
      <c r="B92" s="383" t="s">
        <v>12</v>
      </c>
      <c r="C92" s="383"/>
      <c r="D92" s="383"/>
      <c r="E92" s="383"/>
      <c r="F92" s="383"/>
      <c r="G92" s="383"/>
      <c r="H92" s="383"/>
    </row>
    <row r="93" spans="2:10" ht="13.5" thickBot="1" x14ac:dyDescent="0.3">
      <c r="B93" s="383"/>
      <c r="C93" s="383"/>
      <c r="D93" s="383"/>
      <c r="E93" s="383"/>
      <c r="F93" s="383"/>
      <c r="G93" s="383"/>
      <c r="H93" s="383"/>
    </row>
    <row r="94" spans="2:10" x14ac:dyDescent="0.25">
      <c r="B94" s="831"/>
      <c r="C94" s="832"/>
      <c r="D94" s="832"/>
      <c r="E94" s="832"/>
      <c r="F94" s="832"/>
      <c r="G94" s="832"/>
      <c r="H94" s="832"/>
      <c r="I94" s="833"/>
    </row>
    <row r="95" spans="2:10" x14ac:dyDescent="0.25">
      <c r="B95" s="823"/>
      <c r="C95" s="822"/>
      <c r="D95" s="822"/>
      <c r="E95" s="822"/>
      <c r="F95" s="822"/>
      <c r="G95" s="822"/>
      <c r="H95" s="822"/>
      <c r="I95" s="824"/>
    </row>
    <row r="96" spans="2:10" ht="13.5" thickBot="1" x14ac:dyDescent="0.3">
      <c r="B96" s="825"/>
      <c r="C96" s="826"/>
      <c r="D96" s="826"/>
      <c r="E96" s="826"/>
      <c r="F96" s="826"/>
      <c r="G96" s="826"/>
      <c r="H96" s="826"/>
      <c r="I96" s="827"/>
    </row>
    <row r="98" spans="1:10" ht="13.5" thickBot="1" x14ac:dyDescent="0.3">
      <c r="B98" s="383" t="s">
        <v>13</v>
      </c>
      <c r="C98" s="383"/>
      <c r="D98" s="383"/>
      <c r="E98" s="383"/>
      <c r="F98" s="383"/>
      <c r="G98" s="383"/>
      <c r="H98" s="383"/>
    </row>
    <row r="99" spans="1:10" x14ac:dyDescent="0.25">
      <c r="B99" s="834"/>
      <c r="C99" s="835"/>
      <c r="D99" s="835"/>
      <c r="E99" s="835"/>
      <c r="F99" s="835"/>
      <c r="G99" s="835"/>
      <c r="H99" s="835"/>
      <c r="I99" s="836"/>
    </row>
    <row r="100" spans="1:10" x14ac:dyDescent="0.25">
      <c r="B100" s="837"/>
      <c r="C100" s="838"/>
      <c r="D100" s="838"/>
      <c r="E100" s="838"/>
      <c r="F100" s="838"/>
      <c r="G100" s="838"/>
      <c r="H100" s="838"/>
      <c r="I100" s="839"/>
    </row>
    <row r="101" spans="1:10" x14ac:dyDescent="0.25">
      <c r="B101" s="837"/>
      <c r="C101" s="838"/>
      <c r="D101" s="838"/>
      <c r="E101" s="838"/>
      <c r="F101" s="838"/>
      <c r="G101" s="838"/>
      <c r="H101" s="838"/>
      <c r="I101" s="839"/>
    </row>
    <row r="102" spans="1:10" ht="13.5" thickBot="1" x14ac:dyDescent="0.3">
      <c r="B102" s="840"/>
      <c r="C102" s="841"/>
      <c r="D102" s="841"/>
      <c r="E102" s="841"/>
      <c r="F102" s="841"/>
      <c r="G102" s="841"/>
      <c r="H102" s="841"/>
      <c r="I102" s="842"/>
    </row>
    <row r="103" spans="1:10" x14ac:dyDescent="0.25">
      <c r="A103" s="126"/>
      <c r="B103" s="126"/>
      <c r="C103" s="126"/>
      <c r="D103" s="126"/>
      <c r="E103" s="126"/>
      <c r="F103" s="126"/>
      <c r="G103" s="126"/>
      <c r="H103" s="126"/>
      <c r="I103" s="126"/>
      <c r="J103" s="126"/>
    </row>
    <row r="104" spans="1:10" ht="4.9000000000000004" customHeight="1" x14ac:dyDescent="0.25">
      <c r="A104" s="125"/>
      <c r="B104" s="125"/>
      <c r="C104" s="125"/>
      <c r="D104" s="125"/>
      <c r="E104" s="125"/>
      <c r="F104" s="125"/>
      <c r="G104" s="125"/>
      <c r="H104" s="125"/>
      <c r="I104" s="125"/>
      <c r="J104" s="125"/>
    </row>
    <row r="105" spans="1:10" x14ac:dyDescent="0.25">
      <c r="A105" s="492" t="s">
        <v>14</v>
      </c>
      <c r="B105" s="492"/>
      <c r="C105" s="492"/>
      <c r="D105" s="492"/>
      <c r="E105" s="492"/>
      <c r="F105" s="492"/>
      <c r="G105" s="492"/>
      <c r="H105" s="492"/>
      <c r="I105" s="492"/>
    </row>
    <row r="106" spans="1:10" ht="13.5" thickBot="1" x14ac:dyDescent="0.3"/>
    <row r="107" spans="1:10" x14ac:dyDescent="0.25">
      <c r="B107" s="815" t="s">
        <v>9</v>
      </c>
      <c r="C107" s="815"/>
      <c r="D107" s="815"/>
      <c r="E107" s="815"/>
      <c r="F107" s="815"/>
      <c r="G107" s="815"/>
      <c r="H107" s="816"/>
      <c r="I107" s="817"/>
      <c r="J107" s="818"/>
    </row>
    <row r="108" spans="1:10" ht="13.5" thickBot="1" x14ac:dyDescent="0.3">
      <c r="A108" s="130"/>
      <c r="B108" s="815"/>
      <c r="C108" s="815"/>
      <c r="D108" s="815"/>
      <c r="E108" s="815"/>
      <c r="F108" s="815"/>
      <c r="G108" s="815"/>
      <c r="H108" s="816"/>
      <c r="I108" s="819"/>
      <c r="J108" s="820"/>
    </row>
    <row r="109" spans="1:10" hidden="1" x14ac:dyDescent="0.25">
      <c r="B109" s="131"/>
      <c r="C109" s="131"/>
      <c r="D109" s="131"/>
      <c r="E109" s="131"/>
      <c r="F109" s="131"/>
      <c r="G109" s="131"/>
      <c r="H109" s="131"/>
      <c r="I109" s="73" t="s">
        <v>237</v>
      </c>
    </row>
    <row r="110" spans="1:10" hidden="1" x14ac:dyDescent="0.25">
      <c r="B110" s="131"/>
      <c r="C110" s="131"/>
      <c r="D110" s="131"/>
      <c r="E110" s="131"/>
      <c r="F110" s="131"/>
      <c r="G110" s="131"/>
      <c r="H110" s="131"/>
      <c r="I110" s="73" t="s">
        <v>238</v>
      </c>
    </row>
    <row r="111" spans="1:10" hidden="1" x14ac:dyDescent="0.25">
      <c r="B111" s="131"/>
      <c r="C111" s="131"/>
      <c r="D111" s="131"/>
      <c r="E111" s="131"/>
      <c r="F111" s="131"/>
      <c r="G111" s="131"/>
      <c r="H111" s="131"/>
      <c r="I111" s="73" t="s">
        <v>154</v>
      </c>
    </row>
    <row r="112" spans="1:10" x14ac:dyDescent="0.25">
      <c r="B112" s="131"/>
      <c r="C112" s="131"/>
      <c r="D112" s="131"/>
      <c r="E112" s="131"/>
      <c r="F112" s="131"/>
      <c r="G112" s="131"/>
      <c r="H112" s="131"/>
    </row>
    <row r="113" spans="2:10" ht="13.5" thickBot="1" x14ac:dyDescent="0.3">
      <c r="B113" s="815" t="s">
        <v>155</v>
      </c>
      <c r="C113" s="815"/>
      <c r="D113" s="815"/>
      <c r="E113" s="815"/>
      <c r="F113" s="815"/>
      <c r="G113" s="815"/>
      <c r="H113" s="815"/>
    </row>
    <row r="114" spans="2:10" x14ac:dyDescent="0.25">
      <c r="B114" s="383" t="s">
        <v>213</v>
      </c>
      <c r="C114" s="383"/>
      <c r="D114" s="383"/>
      <c r="E114" s="383"/>
      <c r="F114" s="383"/>
      <c r="G114" s="383"/>
      <c r="H114" s="383"/>
      <c r="I114" s="817"/>
      <c r="J114" s="828"/>
    </row>
    <row r="115" spans="2:10" ht="13.5" thickBot="1" x14ac:dyDescent="0.3">
      <c r="B115" s="383"/>
      <c r="C115" s="383"/>
      <c r="D115" s="383"/>
      <c r="E115" s="383"/>
      <c r="F115" s="383"/>
      <c r="G115" s="383"/>
      <c r="H115" s="383"/>
      <c r="I115" s="829"/>
      <c r="J115" s="830"/>
    </row>
    <row r="116" spans="2:10" ht="9" customHeight="1" x14ac:dyDescent="0.25"/>
    <row r="117" spans="2:10" x14ac:dyDescent="0.25">
      <c r="B117" s="383" t="s">
        <v>158</v>
      </c>
      <c r="C117" s="383"/>
      <c r="D117" s="383"/>
      <c r="E117" s="383"/>
      <c r="F117" s="383"/>
      <c r="G117" s="383"/>
      <c r="H117" s="383"/>
    </row>
    <row r="118" spans="2:10" x14ac:dyDescent="0.25">
      <c r="B118" s="383"/>
      <c r="C118" s="383"/>
      <c r="D118" s="383"/>
      <c r="E118" s="383"/>
      <c r="F118" s="383"/>
      <c r="G118" s="383"/>
      <c r="H118" s="383"/>
    </row>
    <row r="119" spans="2:10" ht="8.4499999999999993" customHeight="1" thickBot="1" x14ac:dyDescent="0.3"/>
    <row r="120" spans="2:10" x14ac:dyDescent="0.25">
      <c r="B120" s="843" t="s">
        <v>498</v>
      </c>
      <c r="C120" s="383"/>
      <c r="D120" s="383"/>
      <c r="E120" s="383"/>
      <c r="F120" s="383"/>
      <c r="G120" s="383"/>
      <c r="H120" s="383"/>
      <c r="I120" s="817"/>
      <c r="J120" s="818"/>
    </row>
    <row r="121" spans="2:10" ht="13.5" thickBot="1" x14ac:dyDescent="0.3">
      <c r="B121" s="383"/>
      <c r="C121" s="383"/>
      <c r="D121" s="383"/>
      <c r="E121" s="383"/>
      <c r="F121" s="383"/>
      <c r="G121" s="383"/>
      <c r="H121" s="383"/>
      <c r="I121" s="819"/>
      <c r="J121" s="820"/>
    </row>
    <row r="122" spans="2:10" x14ac:dyDescent="0.25">
      <c r="B122" s="383"/>
      <c r="C122" s="383"/>
      <c r="D122" s="383"/>
      <c r="E122" s="383"/>
      <c r="F122" s="383"/>
      <c r="G122" s="383"/>
      <c r="H122" s="383"/>
    </row>
    <row r="123" spans="2:10" ht="17.25" customHeight="1" x14ac:dyDescent="0.25">
      <c r="B123" s="383"/>
      <c r="C123" s="383"/>
      <c r="D123" s="383"/>
      <c r="E123" s="383"/>
      <c r="F123" s="383"/>
      <c r="G123" s="383"/>
      <c r="H123" s="383"/>
    </row>
    <row r="124" spans="2:10" ht="0.6" customHeight="1" x14ac:dyDescent="0.25">
      <c r="B124" s="383"/>
      <c r="C124" s="383"/>
      <c r="D124" s="383"/>
      <c r="E124" s="383"/>
      <c r="F124" s="383"/>
      <c r="G124" s="383"/>
      <c r="H124" s="383"/>
    </row>
    <row r="125" spans="2:10" ht="13.9" customHeight="1" x14ac:dyDescent="0.25">
      <c r="B125" s="383"/>
      <c r="C125" s="383"/>
      <c r="D125" s="383"/>
      <c r="E125" s="383"/>
      <c r="F125" s="383"/>
      <c r="G125" s="383"/>
      <c r="H125" s="383"/>
    </row>
    <row r="126" spans="2:10" ht="16.149999999999999" customHeight="1" x14ac:dyDescent="0.25">
      <c r="B126" s="844" t="s">
        <v>497</v>
      </c>
      <c r="C126" s="845"/>
      <c r="D126" s="845"/>
      <c r="E126" s="845"/>
      <c r="F126" s="845"/>
      <c r="G126" s="845"/>
      <c r="H126" s="845"/>
    </row>
    <row r="127" spans="2:10" ht="4.1500000000000004" customHeight="1" x14ac:dyDescent="0.25"/>
    <row r="128" spans="2:10" x14ac:dyDescent="0.25">
      <c r="B128" s="383" t="s">
        <v>214</v>
      </c>
      <c r="C128" s="383"/>
      <c r="D128" s="383"/>
      <c r="E128" s="383"/>
      <c r="F128" s="383"/>
      <c r="G128" s="383"/>
      <c r="H128" s="383"/>
    </row>
    <row r="129" spans="1:10" ht="15" customHeight="1" thickBot="1" x14ac:dyDescent="0.3">
      <c r="B129" s="383"/>
      <c r="C129" s="383"/>
      <c r="D129" s="383"/>
      <c r="E129" s="383"/>
      <c r="F129" s="383"/>
      <c r="G129" s="383"/>
      <c r="H129" s="383"/>
    </row>
    <row r="130" spans="1:10" x14ac:dyDescent="0.25">
      <c r="B130" s="831"/>
      <c r="C130" s="832"/>
      <c r="D130" s="832"/>
      <c r="E130" s="832"/>
      <c r="F130" s="832"/>
      <c r="G130" s="832"/>
      <c r="H130" s="832"/>
      <c r="I130" s="833"/>
    </row>
    <row r="131" spans="1:10" x14ac:dyDescent="0.25">
      <c r="B131" s="823"/>
      <c r="C131" s="822"/>
      <c r="D131" s="822"/>
      <c r="E131" s="822"/>
      <c r="F131" s="822"/>
      <c r="G131" s="822"/>
      <c r="H131" s="822"/>
      <c r="I131" s="824"/>
    </row>
    <row r="132" spans="1:10" ht="15.6" customHeight="1" thickBot="1" x14ac:dyDescent="0.3">
      <c r="B132" s="825"/>
      <c r="C132" s="826"/>
      <c r="D132" s="826"/>
      <c r="E132" s="826"/>
      <c r="F132" s="826"/>
      <c r="G132" s="826"/>
      <c r="H132" s="826"/>
      <c r="I132" s="827"/>
    </row>
    <row r="134" spans="1:10" x14ac:dyDescent="0.25">
      <c r="B134" s="383" t="s">
        <v>215</v>
      </c>
      <c r="C134" s="383"/>
      <c r="D134" s="383"/>
      <c r="E134" s="383"/>
      <c r="F134" s="383"/>
      <c r="G134" s="383"/>
      <c r="H134" s="383"/>
    </row>
    <row r="135" spans="1:10" ht="13.5" thickBot="1" x14ac:dyDescent="0.3">
      <c r="B135" s="379"/>
      <c r="C135" s="379"/>
      <c r="D135" s="379"/>
      <c r="E135" s="379"/>
      <c r="F135" s="379"/>
      <c r="G135" s="379"/>
      <c r="H135" s="379"/>
    </row>
    <row r="136" spans="1:10" x14ac:dyDescent="0.25">
      <c r="B136" s="834"/>
      <c r="C136" s="835"/>
      <c r="D136" s="835"/>
      <c r="E136" s="835"/>
      <c r="F136" s="835"/>
      <c r="G136" s="835"/>
      <c r="H136" s="835"/>
      <c r="I136" s="836"/>
    </row>
    <row r="137" spans="1:10" x14ac:dyDescent="0.25">
      <c r="B137" s="837"/>
      <c r="C137" s="838"/>
      <c r="D137" s="838"/>
      <c r="E137" s="838"/>
      <c r="F137" s="838"/>
      <c r="G137" s="838"/>
      <c r="H137" s="838"/>
      <c r="I137" s="839"/>
    </row>
    <row r="138" spans="1:10" x14ac:dyDescent="0.25">
      <c r="B138" s="837"/>
      <c r="C138" s="838"/>
      <c r="D138" s="838"/>
      <c r="E138" s="838"/>
      <c r="F138" s="838"/>
      <c r="G138" s="838"/>
      <c r="H138" s="838"/>
      <c r="I138" s="839"/>
    </row>
    <row r="139" spans="1:10" ht="13.5" thickBot="1" x14ac:dyDescent="0.3">
      <c r="B139" s="840"/>
      <c r="C139" s="841"/>
      <c r="D139" s="841"/>
      <c r="E139" s="841"/>
      <c r="F139" s="841"/>
      <c r="G139" s="841"/>
      <c r="H139" s="841"/>
      <c r="I139" s="842"/>
    </row>
    <row r="140" spans="1:10" ht="13.5" thickBot="1" x14ac:dyDescent="0.3">
      <c r="A140" s="125"/>
      <c r="B140" s="125"/>
      <c r="C140" s="125"/>
      <c r="D140" s="125"/>
      <c r="E140" s="125"/>
      <c r="F140" s="125"/>
      <c r="G140" s="125"/>
      <c r="H140" s="125"/>
      <c r="I140" s="125"/>
      <c r="J140" s="125"/>
    </row>
    <row r="141" spans="1:10" x14ac:dyDescent="0.25">
      <c r="B141" s="815" t="s">
        <v>216</v>
      </c>
      <c r="C141" s="815"/>
      <c r="D141" s="815"/>
      <c r="E141" s="815"/>
      <c r="F141" s="815"/>
      <c r="G141" s="815"/>
      <c r="H141" s="816"/>
      <c r="I141" s="817"/>
      <c r="J141" s="818"/>
    </row>
    <row r="142" spans="1:10" ht="13.5" thickBot="1" x14ac:dyDescent="0.3">
      <c r="A142" s="130"/>
      <c r="B142" s="815"/>
      <c r="C142" s="815"/>
      <c r="D142" s="815"/>
      <c r="E142" s="815"/>
      <c r="F142" s="815"/>
      <c r="G142" s="815"/>
      <c r="H142" s="816"/>
      <c r="I142" s="819"/>
      <c r="J142" s="820"/>
    </row>
    <row r="143" spans="1:10" hidden="1" x14ac:dyDescent="0.25">
      <c r="B143" s="131"/>
      <c r="C143" s="131"/>
      <c r="D143" s="131"/>
      <c r="E143" s="131"/>
      <c r="F143" s="131"/>
      <c r="G143" s="131"/>
      <c r="H143" s="131"/>
      <c r="I143" s="73" t="s">
        <v>237</v>
      </c>
    </row>
    <row r="144" spans="1:10" hidden="1" x14ac:dyDescent="0.25">
      <c r="B144" s="131"/>
      <c r="C144" s="131"/>
      <c r="D144" s="131"/>
      <c r="E144" s="131"/>
      <c r="F144" s="131"/>
      <c r="G144" s="131"/>
      <c r="H144" s="131"/>
      <c r="I144" s="73" t="s">
        <v>238</v>
      </c>
    </row>
    <row r="145" spans="2:10" hidden="1" x14ac:dyDescent="0.25">
      <c r="B145" s="131"/>
      <c r="C145" s="131"/>
      <c r="D145" s="131"/>
      <c r="E145" s="131"/>
      <c r="F145" s="131"/>
      <c r="G145" s="131"/>
      <c r="H145" s="131"/>
      <c r="I145" s="73" t="s">
        <v>154</v>
      </c>
    </row>
    <row r="146" spans="2:10" x14ac:dyDescent="0.25">
      <c r="B146" s="131"/>
      <c r="C146" s="131"/>
      <c r="D146" s="131"/>
      <c r="E146" s="131"/>
      <c r="F146" s="131"/>
      <c r="G146" s="131"/>
      <c r="H146" s="131"/>
    </row>
    <row r="147" spans="2:10" ht="13.5" thickBot="1" x14ac:dyDescent="0.3">
      <c r="B147" s="815" t="s">
        <v>155</v>
      </c>
      <c r="C147" s="815"/>
      <c r="D147" s="815"/>
      <c r="E147" s="815"/>
      <c r="F147" s="815"/>
      <c r="G147" s="815"/>
      <c r="H147" s="815"/>
    </row>
    <row r="148" spans="2:10" x14ac:dyDescent="0.25">
      <c r="B148" s="383" t="s">
        <v>217</v>
      </c>
      <c r="C148" s="383"/>
      <c r="D148" s="383"/>
      <c r="E148" s="383"/>
      <c r="F148" s="383"/>
      <c r="G148" s="383"/>
      <c r="H148" s="383"/>
      <c r="I148" s="817"/>
      <c r="J148" s="828"/>
    </row>
    <row r="149" spans="2:10" ht="13.5" thickBot="1" x14ac:dyDescent="0.3">
      <c r="B149" s="383"/>
      <c r="C149" s="383"/>
      <c r="D149" s="383"/>
      <c r="E149" s="383"/>
      <c r="F149" s="383"/>
      <c r="G149" s="383"/>
      <c r="H149" s="383"/>
      <c r="I149" s="829"/>
      <c r="J149" s="830"/>
    </row>
    <row r="150" spans="2:10" ht="13.5" thickBot="1" x14ac:dyDescent="0.3"/>
    <row r="151" spans="2:10" x14ac:dyDescent="0.25">
      <c r="B151" s="383" t="s">
        <v>15</v>
      </c>
      <c r="C151" s="383"/>
      <c r="D151" s="383"/>
      <c r="E151" s="383"/>
      <c r="F151" s="383"/>
      <c r="G151" s="383"/>
      <c r="H151" s="383"/>
      <c r="I151" s="817"/>
      <c r="J151" s="828"/>
    </row>
    <row r="152" spans="2:10" ht="13.5" thickBot="1" x14ac:dyDescent="0.3">
      <c r="B152" s="383"/>
      <c r="C152" s="383"/>
      <c r="D152" s="383"/>
      <c r="E152" s="383"/>
      <c r="F152" s="383"/>
      <c r="G152" s="383"/>
      <c r="H152" s="383"/>
      <c r="I152" s="829"/>
      <c r="J152" s="830"/>
    </row>
    <row r="153" spans="2:10" ht="13.5" thickBot="1" x14ac:dyDescent="0.3"/>
    <row r="154" spans="2:10" x14ac:dyDescent="0.25">
      <c r="B154" s="383" t="s">
        <v>16</v>
      </c>
      <c r="C154" s="383"/>
      <c r="D154" s="383"/>
      <c r="E154" s="383"/>
      <c r="F154" s="383"/>
      <c r="G154" s="383"/>
      <c r="H154" s="379"/>
      <c r="I154" s="817"/>
      <c r="J154" s="818"/>
    </row>
    <row r="155" spans="2:10" ht="13.5" thickBot="1" x14ac:dyDescent="0.3">
      <c r="B155" s="383"/>
      <c r="C155" s="383"/>
      <c r="D155" s="383"/>
      <c r="E155" s="383"/>
      <c r="F155" s="383"/>
      <c r="G155" s="383"/>
      <c r="H155" s="379"/>
      <c r="I155" s="819"/>
      <c r="J155" s="820"/>
    </row>
    <row r="156" spans="2:10" x14ac:dyDescent="0.25">
      <c r="B156" s="66"/>
      <c r="C156" s="66"/>
      <c r="D156" s="66"/>
      <c r="E156" s="66"/>
      <c r="F156" s="66"/>
      <c r="G156" s="66"/>
      <c r="H156" s="63"/>
      <c r="I156" s="91"/>
      <c r="J156" s="91"/>
    </row>
    <row r="157" spans="2:10" x14ac:dyDescent="0.25">
      <c r="B157" s="383" t="s">
        <v>158</v>
      </c>
      <c r="C157" s="383"/>
      <c r="D157" s="383"/>
      <c r="E157" s="383"/>
      <c r="F157" s="383"/>
      <c r="G157" s="383"/>
      <c r="H157" s="383"/>
    </row>
    <row r="158" spans="2:10" x14ac:dyDescent="0.25">
      <c r="B158" s="383"/>
      <c r="C158" s="383"/>
      <c r="D158" s="383"/>
      <c r="E158" s="383"/>
      <c r="F158" s="383"/>
      <c r="G158" s="383"/>
      <c r="H158" s="383"/>
    </row>
    <row r="160" spans="2:10" x14ac:dyDescent="0.25">
      <c r="B160" s="383" t="s">
        <v>214</v>
      </c>
      <c r="C160" s="383"/>
      <c r="D160" s="383"/>
      <c r="E160" s="383"/>
      <c r="F160" s="383"/>
      <c r="G160" s="383"/>
      <c r="H160" s="383"/>
    </row>
    <row r="161" spans="1:10" ht="13.5" thickBot="1" x14ac:dyDescent="0.3">
      <c r="B161" s="383"/>
      <c r="C161" s="383"/>
      <c r="D161" s="383"/>
      <c r="E161" s="383"/>
      <c r="F161" s="383"/>
      <c r="G161" s="383"/>
      <c r="H161" s="383"/>
    </row>
    <row r="162" spans="1:10" x14ac:dyDescent="0.25">
      <c r="B162" s="846"/>
      <c r="C162" s="847"/>
      <c r="D162" s="847"/>
      <c r="E162" s="847"/>
      <c r="F162" s="847"/>
      <c r="G162" s="847"/>
      <c r="H162" s="847"/>
      <c r="I162" s="848"/>
    </row>
    <row r="163" spans="1:10" x14ac:dyDescent="0.25">
      <c r="B163" s="849"/>
      <c r="C163" s="425"/>
      <c r="D163" s="425"/>
      <c r="E163" s="425"/>
      <c r="F163" s="425"/>
      <c r="G163" s="425"/>
      <c r="H163" s="425"/>
      <c r="I163" s="850"/>
    </row>
    <row r="164" spans="1:10" ht="13.5" thickBot="1" x14ac:dyDescent="0.3">
      <c r="B164" s="852"/>
      <c r="C164" s="853"/>
      <c r="D164" s="853"/>
      <c r="E164" s="853"/>
      <c r="F164" s="853"/>
      <c r="G164" s="853"/>
      <c r="H164" s="853"/>
      <c r="I164" s="854"/>
    </row>
    <row r="166" spans="1:10" x14ac:dyDescent="0.25">
      <c r="B166" s="383" t="s">
        <v>17</v>
      </c>
      <c r="C166" s="383"/>
      <c r="D166" s="383"/>
      <c r="E166" s="383"/>
      <c r="F166" s="383"/>
      <c r="G166" s="383"/>
      <c r="H166" s="383"/>
    </row>
    <row r="167" spans="1:10" ht="13.5" thickBot="1" x14ac:dyDescent="0.3">
      <c r="B167" s="383"/>
      <c r="C167" s="383"/>
      <c r="D167" s="383"/>
      <c r="E167" s="383"/>
      <c r="F167" s="383"/>
      <c r="G167" s="383"/>
      <c r="H167" s="383"/>
    </row>
    <row r="168" spans="1:10" x14ac:dyDescent="0.25">
      <c r="B168" s="851"/>
      <c r="C168" s="835"/>
      <c r="D168" s="835"/>
      <c r="E168" s="835"/>
      <c r="F168" s="835"/>
      <c r="G168" s="835"/>
      <c r="H168" s="835"/>
      <c r="I168" s="836"/>
    </row>
    <row r="169" spans="1:10" x14ac:dyDescent="0.25">
      <c r="B169" s="837"/>
      <c r="C169" s="838"/>
      <c r="D169" s="838"/>
      <c r="E169" s="838"/>
      <c r="F169" s="838"/>
      <c r="G169" s="838"/>
      <c r="H169" s="838"/>
      <c r="I169" s="839"/>
    </row>
    <row r="170" spans="1:10" x14ac:dyDescent="0.25">
      <c r="B170" s="837"/>
      <c r="C170" s="838"/>
      <c r="D170" s="838"/>
      <c r="E170" s="838"/>
      <c r="F170" s="838"/>
      <c r="G170" s="838"/>
      <c r="H170" s="838"/>
      <c r="I170" s="839"/>
    </row>
    <row r="171" spans="1:10" ht="13.5" thickBot="1" x14ac:dyDescent="0.3">
      <c r="B171" s="840"/>
      <c r="C171" s="841"/>
      <c r="D171" s="841"/>
      <c r="E171" s="841"/>
      <c r="F171" s="841"/>
      <c r="G171" s="841"/>
      <c r="H171" s="841"/>
      <c r="I171" s="842"/>
    </row>
    <row r="172" spans="1:10" ht="13.5" thickBot="1" x14ac:dyDescent="0.3"/>
    <row r="173" spans="1:10" x14ac:dyDescent="0.25">
      <c r="B173" s="815" t="s">
        <v>5</v>
      </c>
      <c r="C173" s="815"/>
      <c r="D173" s="815"/>
      <c r="E173" s="815"/>
      <c r="F173" s="815"/>
      <c r="G173" s="815"/>
      <c r="H173" s="816"/>
      <c r="I173" s="817"/>
      <c r="J173" s="818"/>
    </row>
    <row r="174" spans="1:10" ht="13.5" thickBot="1" x14ac:dyDescent="0.3">
      <c r="A174" s="130"/>
      <c r="B174" s="815"/>
      <c r="C174" s="815"/>
      <c r="D174" s="815"/>
      <c r="E174" s="815"/>
      <c r="F174" s="815"/>
      <c r="G174" s="815"/>
      <c r="H174" s="816"/>
      <c r="I174" s="819"/>
      <c r="J174" s="820"/>
    </row>
    <row r="175" spans="1:10" hidden="1" x14ac:dyDescent="0.25">
      <c r="B175" s="131"/>
      <c r="C175" s="131"/>
      <c r="D175" s="131"/>
      <c r="E175" s="131"/>
      <c r="F175" s="131"/>
      <c r="G175" s="131"/>
      <c r="H175" s="131"/>
      <c r="I175" s="73" t="s">
        <v>237</v>
      </c>
    </row>
    <row r="176" spans="1:10" hidden="1" x14ac:dyDescent="0.25">
      <c r="B176" s="131"/>
      <c r="C176" s="131"/>
      <c r="D176" s="131"/>
      <c r="E176" s="131"/>
      <c r="F176" s="131"/>
      <c r="G176" s="131"/>
      <c r="H176" s="131"/>
      <c r="I176" s="73" t="s">
        <v>238</v>
      </c>
    </row>
    <row r="177" spans="2:10" hidden="1" x14ac:dyDescent="0.25">
      <c r="B177" s="131"/>
      <c r="C177" s="131"/>
      <c r="D177" s="131"/>
      <c r="E177" s="131"/>
      <c r="F177" s="131"/>
      <c r="G177" s="131"/>
      <c r="H177" s="131"/>
      <c r="I177" s="73" t="s">
        <v>154</v>
      </c>
    </row>
    <row r="178" spans="2:10" x14ac:dyDescent="0.25">
      <c r="B178" s="131"/>
      <c r="C178" s="131"/>
      <c r="D178" s="131"/>
      <c r="E178" s="131"/>
      <c r="F178" s="131"/>
      <c r="G178" s="131"/>
      <c r="H178" s="131"/>
    </row>
    <row r="179" spans="2:10" x14ac:dyDescent="0.25">
      <c r="B179" s="815" t="s">
        <v>6</v>
      </c>
      <c r="C179" s="815"/>
      <c r="D179" s="815"/>
      <c r="E179" s="815"/>
      <c r="F179" s="815"/>
      <c r="G179" s="815"/>
      <c r="H179" s="815"/>
    </row>
    <row r="180" spans="2:10" ht="13.5" thickBot="1" x14ac:dyDescent="0.3">
      <c r="B180" s="383"/>
      <c r="C180" s="383"/>
      <c r="D180" s="383"/>
      <c r="E180" s="383"/>
      <c r="F180" s="383"/>
      <c r="G180" s="383"/>
      <c r="H180" s="383"/>
    </row>
    <row r="181" spans="2:10" ht="12.95" customHeight="1" x14ac:dyDescent="0.25">
      <c r="B181" s="383" t="s">
        <v>7</v>
      </c>
      <c r="C181" s="383"/>
      <c r="D181" s="383"/>
      <c r="E181" s="383"/>
      <c r="F181" s="383"/>
      <c r="G181" s="383"/>
      <c r="H181" s="383"/>
      <c r="I181" s="817"/>
      <c r="J181" s="828"/>
    </row>
    <row r="182" spans="2:10" ht="13.5" thickBot="1" x14ac:dyDescent="0.3">
      <c r="B182" s="383"/>
      <c r="C182" s="383"/>
      <c r="D182" s="383"/>
      <c r="E182" s="383"/>
      <c r="F182" s="383"/>
      <c r="G182" s="383"/>
      <c r="H182" s="383"/>
      <c r="I182" s="829"/>
      <c r="J182" s="830"/>
    </row>
    <row r="183" spans="2:10" ht="13.5" thickBot="1" x14ac:dyDescent="0.3"/>
    <row r="184" spans="2:10" ht="12.95" customHeight="1" x14ac:dyDescent="0.25">
      <c r="B184" s="855" t="s">
        <v>226</v>
      </c>
      <c r="C184" s="381"/>
      <c r="D184" s="381"/>
      <c r="E184" s="381"/>
      <c r="F184" s="381"/>
      <c r="G184" s="381"/>
      <c r="H184" s="381"/>
      <c r="I184" s="817"/>
      <c r="J184" s="828"/>
    </row>
    <row r="185" spans="2:10" ht="13.5" thickBot="1" x14ac:dyDescent="0.3">
      <c r="B185" s="381"/>
      <c r="C185" s="381"/>
      <c r="D185" s="381"/>
      <c r="E185" s="381"/>
      <c r="F185" s="381"/>
      <c r="G185" s="381"/>
      <c r="H185" s="381"/>
      <c r="I185" s="829"/>
      <c r="J185" s="830"/>
    </row>
    <row r="186" spans="2:10" x14ac:dyDescent="0.25">
      <c r="B186" s="381"/>
      <c r="C186" s="381"/>
      <c r="D186" s="381"/>
      <c r="E186" s="381"/>
      <c r="F186" s="381"/>
      <c r="G186" s="381"/>
      <c r="H186" s="381"/>
      <c r="I186" s="90"/>
      <c r="J186" s="90"/>
    </row>
    <row r="187" spans="2:10" ht="16.5" customHeight="1" x14ac:dyDescent="0.25">
      <c r="B187" s="381"/>
      <c r="C187" s="381"/>
      <c r="D187" s="381"/>
      <c r="E187" s="381"/>
      <c r="F187" s="381"/>
      <c r="G187" s="381"/>
      <c r="H187" s="381"/>
      <c r="I187" s="90"/>
      <c r="J187" s="90"/>
    </row>
    <row r="188" spans="2:10" ht="13.5" thickBot="1" x14ac:dyDescent="0.3"/>
    <row r="189" spans="2:10" x14ac:dyDescent="0.25">
      <c r="B189" s="383" t="s">
        <v>8</v>
      </c>
      <c r="C189" s="383"/>
      <c r="D189" s="383"/>
      <c r="E189" s="383"/>
      <c r="F189" s="383"/>
      <c r="G189" s="383"/>
      <c r="H189" s="413"/>
      <c r="I189" s="817"/>
      <c r="J189" s="818"/>
    </row>
    <row r="190" spans="2:10" ht="13.5" thickBot="1" x14ac:dyDescent="0.3">
      <c r="B190" s="383"/>
      <c r="C190" s="383"/>
      <c r="D190" s="383"/>
      <c r="E190" s="383"/>
      <c r="F190" s="383"/>
      <c r="G190" s="383"/>
      <c r="H190" s="413"/>
      <c r="I190" s="819"/>
      <c r="J190" s="820"/>
    </row>
    <row r="191" spans="2:10" x14ac:dyDescent="0.25">
      <c r="B191" s="66"/>
      <c r="C191" s="66"/>
      <c r="D191" s="66"/>
      <c r="E191" s="66"/>
      <c r="F191" s="66"/>
      <c r="G191" s="66"/>
      <c r="H191" s="63"/>
      <c r="I191" s="91"/>
      <c r="J191" s="91"/>
    </row>
    <row r="192" spans="2:10" x14ac:dyDescent="0.25">
      <c r="B192" s="383" t="s">
        <v>158</v>
      </c>
      <c r="C192" s="383"/>
      <c r="D192" s="383"/>
      <c r="E192" s="383"/>
      <c r="F192" s="383"/>
      <c r="G192" s="383"/>
      <c r="H192" s="383"/>
    </row>
    <row r="193" spans="2:10" x14ac:dyDescent="0.25">
      <c r="B193" s="383"/>
      <c r="C193" s="383"/>
      <c r="D193" s="383"/>
      <c r="E193" s="383"/>
      <c r="F193" s="383"/>
      <c r="G193" s="383"/>
      <c r="H193" s="383"/>
    </row>
    <row r="194" spans="2:10" ht="13.5" thickBot="1" x14ac:dyDescent="0.3">
      <c r="B194" s="66"/>
      <c r="C194" s="66"/>
      <c r="D194" s="66"/>
      <c r="E194" s="66"/>
      <c r="F194" s="66"/>
      <c r="G194" s="66"/>
      <c r="H194" s="66"/>
    </row>
    <row r="195" spans="2:10" x14ac:dyDescent="0.25">
      <c r="B195" s="383" t="s">
        <v>334</v>
      </c>
      <c r="C195" s="383"/>
      <c r="D195" s="383"/>
      <c r="E195" s="383"/>
      <c r="F195" s="383"/>
      <c r="G195" s="383"/>
      <c r="H195" s="383"/>
      <c r="I195" s="817"/>
      <c r="J195" s="818"/>
    </row>
    <row r="196" spans="2:10" ht="13.5" thickBot="1" x14ac:dyDescent="0.3">
      <c r="B196" s="383"/>
      <c r="C196" s="383"/>
      <c r="D196" s="383"/>
      <c r="E196" s="383"/>
      <c r="F196" s="383"/>
      <c r="G196" s="383"/>
      <c r="H196" s="383"/>
      <c r="I196" s="819"/>
      <c r="J196" s="820"/>
    </row>
    <row r="197" spans="2:10" x14ac:dyDescent="0.25">
      <c r="B197" s="383"/>
      <c r="C197" s="383"/>
      <c r="D197" s="383"/>
      <c r="E197" s="383"/>
      <c r="F197" s="383"/>
      <c r="G197" s="383"/>
      <c r="H197" s="383"/>
    </row>
    <row r="198" spans="2:10" ht="17.25" customHeight="1" x14ac:dyDescent="0.25">
      <c r="B198" s="383"/>
      <c r="C198" s="383"/>
      <c r="D198" s="383"/>
      <c r="E198" s="383"/>
      <c r="F198" s="383"/>
      <c r="G198" s="383"/>
      <c r="H198" s="383"/>
    </row>
    <row r="199" spans="2:10" ht="0.6" customHeight="1" x14ac:dyDescent="0.25">
      <c r="B199" s="383"/>
      <c r="C199" s="383"/>
      <c r="D199" s="383"/>
      <c r="E199" s="383"/>
      <c r="F199" s="383"/>
      <c r="G199" s="383"/>
      <c r="H199" s="383"/>
    </row>
    <row r="200" spans="2:10" ht="0.6" customHeight="1" x14ac:dyDescent="0.25">
      <c r="B200" s="383"/>
      <c r="C200" s="383"/>
      <c r="D200" s="383"/>
      <c r="E200" s="383"/>
      <c r="F200" s="383"/>
      <c r="G200" s="383"/>
      <c r="H200" s="383"/>
    </row>
    <row r="201" spans="2:10" ht="0.6" customHeight="1" x14ac:dyDescent="0.25"/>
    <row r="202" spans="2:10" x14ac:dyDescent="0.25">
      <c r="B202" s="383" t="s">
        <v>1</v>
      </c>
      <c r="C202" s="383"/>
      <c r="D202" s="383"/>
      <c r="E202" s="383"/>
      <c r="F202" s="383"/>
      <c r="G202" s="383"/>
      <c r="H202" s="383"/>
    </row>
    <row r="203" spans="2:10" x14ac:dyDescent="0.25">
      <c r="B203" s="383"/>
      <c r="C203" s="383"/>
      <c r="D203" s="383"/>
      <c r="E203" s="383"/>
      <c r="F203" s="383"/>
      <c r="G203" s="383"/>
      <c r="H203" s="383"/>
    </row>
    <row r="204" spans="2:10" x14ac:dyDescent="0.25">
      <c r="B204" s="856"/>
      <c r="C204" s="425"/>
      <c r="D204" s="425"/>
      <c r="E204" s="425"/>
      <c r="F204" s="425"/>
      <c r="G204" s="425"/>
      <c r="H204" s="425"/>
      <c r="I204" s="426"/>
    </row>
    <row r="205" spans="2:10" x14ac:dyDescent="0.25">
      <c r="B205" s="856"/>
      <c r="C205" s="425"/>
      <c r="D205" s="425"/>
      <c r="E205" s="425"/>
      <c r="F205" s="425"/>
      <c r="G205" s="425"/>
      <c r="H205" s="425"/>
      <c r="I205" s="426"/>
    </row>
    <row r="206" spans="2:10" x14ac:dyDescent="0.25">
      <c r="B206" s="856"/>
      <c r="C206" s="425"/>
      <c r="D206" s="425"/>
      <c r="E206" s="425"/>
      <c r="F206" s="425"/>
      <c r="G206" s="425"/>
      <c r="H206" s="425"/>
      <c r="I206" s="426"/>
    </row>
    <row r="208" spans="2:10" x14ac:dyDescent="0.25">
      <c r="B208" s="383" t="s">
        <v>2</v>
      </c>
      <c r="C208" s="383"/>
      <c r="D208" s="383"/>
      <c r="E208" s="383"/>
      <c r="F208" s="383"/>
      <c r="G208" s="383"/>
      <c r="H208" s="383"/>
    </row>
    <row r="209" spans="1:10" ht="13.5" thickBot="1" x14ac:dyDescent="0.3">
      <c r="B209" s="383"/>
      <c r="C209" s="383"/>
      <c r="D209" s="383"/>
      <c r="E209" s="383"/>
      <c r="F209" s="383"/>
      <c r="G209" s="383"/>
      <c r="H209" s="383"/>
    </row>
    <row r="210" spans="1:10" x14ac:dyDescent="0.25">
      <c r="B210" s="834"/>
      <c r="C210" s="835"/>
      <c r="D210" s="835"/>
      <c r="E210" s="835"/>
      <c r="F210" s="835"/>
      <c r="G210" s="835"/>
      <c r="H210" s="835"/>
      <c r="I210" s="836"/>
    </row>
    <row r="211" spans="1:10" x14ac:dyDescent="0.25">
      <c r="B211" s="837"/>
      <c r="C211" s="838"/>
      <c r="D211" s="838"/>
      <c r="E211" s="838"/>
      <c r="F211" s="838"/>
      <c r="G211" s="838"/>
      <c r="H211" s="838"/>
      <c r="I211" s="839"/>
    </row>
    <row r="212" spans="1:10" x14ac:dyDescent="0.25">
      <c r="B212" s="837"/>
      <c r="C212" s="838"/>
      <c r="D212" s="838"/>
      <c r="E212" s="838"/>
      <c r="F212" s="838"/>
      <c r="G212" s="838"/>
      <c r="H212" s="838"/>
      <c r="I212" s="839"/>
    </row>
    <row r="213" spans="1:10" ht="13.5" thickBot="1" x14ac:dyDescent="0.3">
      <c r="B213" s="840"/>
      <c r="C213" s="841"/>
      <c r="D213" s="841"/>
      <c r="E213" s="841"/>
      <c r="F213" s="841"/>
      <c r="G213" s="841"/>
      <c r="H213" s="841"/>
      <c r="I213" s="842"/>
    </row>
    <row r="214" spans="1:10" x14ac:dyDescent="0.25">
      <c r="A214" s="126"/>
      <c r="B214" s="126"/>
      <c r="C214" s="126"/>
      <c r="D214" s="126"/>
      <c r="E214" s="126"/>
      <c r="F214" s="126"/>
      <c r="G214" s="126"/>
      <c r="H214" s="126"/>
      <c r="I214" s="126"/>
      <c r="J214" s="126"/>
    </row>
    <row r="215" spans="1:10" ht="10.9" customHeight="1" x14ac:dyDescent="0.25"/>
    <row r="216" spans="1:10" x14ac:dyDescent="0.25">
      <c r="A216" s="492" t="s">
        <v>3</v>
      </c>
      <c r="B216" s="492"/>
      <c r="C216" s="492"/>
      <c r="D216" s="492"/>
      <c r="E216" s="492"/>
      <c r="F216" s="492"/>
      <c r="G216" s="492"/>
      <c r="H216" s="492"/>
      <c r="I216" s="492"/>
      <c r="J216" s="383"/>
    </row>
    <row r="217" spans="1:10" ht="13.5" thickBot="1" x14ac:dyDescent="0.3"/>
    <row r="218" spans="1:10" ht="12.95" customHeight="1" x14ac:dyDescent="0.25">
      <c r="B218" s="381" t="s">
        <v>227</v>
      </c>
      <c r="C218" s="381"/>
      <c r="D218" s="381"/>
      <c r="E218" s="381"/>
      <c r="F218" s="381"/>
      <c r="G218" s="381"/>
      <c r="H218" s="381"/>
      <c r="I218" s="817"/>
      <c r="J218" s="818"/>
    </row>
    <row r="219" spans="1:10" ht="13.5" thickBot="1" x14ac:dyDescent="0.3">
      <c r="B219" s="381"/>
      <c r="C219" s="381"/>
      <c r="D219" s="381"/>
      <c r="E219" s="381"/>
      <c r="F219" s="381"/>
      <c r="G219" s="381"/>
      <c r="H219" s="381"/>
      <c r="I219" s="819"/>
      <c r="J219" s="820"/>
    </row>
    <row r="220" spans="1:10" x14ac:dyDescent="0.25">
      <c r="B220" s="381"/>
      <c r="C220" s="381"/>
      <c r="D220" s="381"/>
      <c r="E220" s="381"/>
      <c r="F220" s="381"/>
      <c r="G220" s="381"/>
      <c r="H220" s="381"/>
      <c r="I220" s="91"/>
      <c r="J220" s="91"/>
    </row>
    <row r="221" spans="1:10" ht="20.25" customHeight="1" x14ac:dyDescent="0.25">
      <c r="B221" s="381"/>
      <c r="C221" s="381"/>
      <c r="D221" s="381"/>
      <c r="E221" s="381"/>
      <c r="F221" s="381"/>
      <c r="G221" s="381"/>
      <c r="H221" s="381"/>
      <c r="I221" s="91"/>
      <c r="J221" s="91"/>
    </row>
    <row r="223" spans="1:10" ht="13.5" thickBot="1" x14ac:dyDescent="0.3">
      <c r="B223" s="815" t="s">
        <v>155</v>
      </c>
      <c r="C223" s="815"/>
      <c r="D223" s="815"/>
      <c r="E223" s="815"/>
      <c r="F223" s="815"/>
      <c r="G223" s="815"/>
      <c r="H223" s="815"/>
    </row>
    <row r="224" spans="1:10" x14ac:dyDescent="0.25">
      <c r="B224" s="383" t="s">
        <v>222</v>
      </c>
      <c r="C224" s="383"/>
      <c r="D224" s="383"/>
      <c r="E224" s="383"/>
      <c r="F224" s="383"/>
      <c r="G224" s="383"/>
      <c r="H224" s="383"/>
      <c r="I224" s="817"/>
      <c r="J224" s="828"/>
    </row>
    <row r="225" spans="2:10" ht="13.5" thickBot="1" x14ac:dyDescent="0.3">
      <c r="B225" s="383"/>
      <c r="C225" s="383"/>
      <c r="D225" s="383"/>
      <c r="E225" s="383"/>
      <c r="F225" s="383"/>
      <c r="G225" s="383"/>
      <c r="H225" s="383"/>
      <c r="I225" s="829"/>
      <c r="J225" s="830"/>
    </row>
    <row r="226" spans="2:10" x14ac:dyDescent="0.25">
      <c r="B226" s="383"/>
      <c r="C226" s="383"/>
      <c r="D226" s="383"/>
      <c r="E226" s="383"/>
      <c r="F226" s="383"/>
      <c r="G226" s="383"/>
      <c r="H226" s="383"/>
      <c r="I226" s="90"/>
      <c r="J226" s="90"/>
    </row>
    <row r="228" spans="2:10" x14ac:dyDescent="0.25">
      <c r="B228" s="383" t="s">
        <v>158</v>
      </c>
      <c r="C228" s="383"/>
      <c r="D228" s="383"/>
      <c r="E228" s="383"/>
      <c r="F228" s="383"/>
      <c r="G228" s="383"/>
      <c r="H228" s="383"/>
    </row>
    <row r="229" spans="2:10" ht="13.5" thickBot="1" x14ac:dyDescent="0.3">
      <c r="B229" s="383"/>
      <c r="C229" s="383"/>
      <c r="D229" s="383"/>
      <c r="E229" s="383"/>
      <c r="F229" s="383"/>
      <c r="G229" s="383"/>
      <c r="H229" s="383"/>
    </row>
    <row r="230" spans="2:10" x14ac:dyDescent="0.25">
      <c r="B230" s="815" t="s">
        <v>223</v>
      </c>
      <c r="C230" s="383"/>
      <c r="D230" s="383"/>
      <c r="E230" s="383"/>
      <c r="F230" s="383"/>
      <c r="G230" s="383"/>
      <c r="H230" s="383"/>
      <c r="I230" s="817"/>
      <c r="J230" s="818"/>
    </row>
    <row r="231" spans="2:10" ht="13.5" thickBot="1" x14ac:dyDescent="0.3">
      <c r="B231" s="383"/>
      <c r="C231" s="383"/>
      <c r="D231" s="383"/>
      <c r="E231" s="383"/>
      <c r="F231" s="383"/>
      <c r="G231" s="383"/>
      <c r="H231" s="383"/>
      <c r="I231" s="819"/>
      <c r="J231" s="820"/>
    </row>
    <row r="232" spans="2:10" x14ac:dyDescent="0.25">
      <c r="B232" s="383"/>
      <c r="C232" s="383"/>
      <c r="D232" s="383"/>
      <c r="E232" s="383"/>
      <c r="F232" s="383"/>
      <c r="G232" s="383"/>
      <c r="H232" s="383"/>
    </row>
    <row r="233" spans="2:10" ht="13.5" thickBot="1" x14ac:dyDescent="0.3"/>
    <row r="234" spans="2:10" x14ac:dyDescent="0.25">
      <c r="B234" s="383" t="s">
        <v>224</v>
      </c>
      <c r="C234" s="383"/>
      <c r="D234" s="383"/>
      <c r="E234" s="383"/>
      <c r="F234" s="383"/>
      <c r="G234" s="383"/>
      <c r="H234" s="413"/>
      <c r="I234" s="817"/>
      <c r="J234" s="818"/>
    </row>
    <row r="235" spans="2:10" ht="13.5" thickBot="1" x14ac:dyDescent="0.3">
      <c r="B235" s="383"/>
      <c r="C235" s="383"/>
      <c r="D235" s="383"/>
      <c r="E235" s="383"/>
      <c r="F235" s="383"/>
      <c r="G235" s="383"/>
      <c r="H235" s="413"/>
      <c r="I235" s="819"/>
      <c r="J235" s="820"/>
    </row>
    <row r="236" spans="2:10" x14ac:dyDescent="0.25">
      <c r="B236" s="66"/>
      <c r="C236" s="66"/>
      <c r="D236" s="66"/>
      <c r="E236" s="66"/>
      <c r="F236" s="66"/>
      <c r="G236" s="66"/>
      <c r="H236" s="66"/>
    </row>
    <row r="237" spans="2:10" x14ac:dyDescent="0.25">
      <c r="B237" s="383" t="s">
        <v>18</v>
      </c>
      <c r="C237" s="383"/>
      <c r="D237" s="383"/>
      <c r="E237" s="383"/>
      <c r="F237" s="383"/>
      <c r="G237" s="383"/>
      <c r="H237" s="383"/>
    </row>
    <row r="238" spans="2:10" ht="13.5" thickBot="1" x14ac:dyDescent="0.3">
      <c r="B238" s="383"/>
      <c r="C238" s="383"/>
      <c r="D238" s="383"/>
      <c r="E238" s="383"/>
      <c r="F238" s="383"/>
      <c r="G238" s="383"/>
      <c r="H238" s="383"/>
    </row>
    <row r="239" spans="2:10" x14ac:dyDescent="0.25">
      <c r="B239" s="846"/>
      <c r="C239" s="847"/>
      <c r="D239" s="847"/>
      <c r="E239" s="847"/>
      <c r="F239" s="847"/>
      <c r="G239" s="847"/>
      <c r="H239" s="847"/>
      <c r="I239" s="848"/>
    </row>
    <row r="240" spans="2:10" x14ac:dyDescent="0.25">
      <c r="B240" s="849"/>
      <c r="C240" s="425"/>
      <c r="D240" s="425"/>
      <c r="E240" s="425"/>
      <c r="F240" s="425"/>
      <c r="G240" s="425"/>
      <c r="H240" s="425"/>
      <c r="I240" s="850"/>
    </row>
    <row r="241" spans="1:10" ht="13.5" thickBot="1" x14ac:dyDescent="0.3">
      <c r="B241" s="852"/>
      <c r="C241" s="853"/>
      <c r="D241" s="853"/>
      <c r="E241" s="853"/>
      <c r="F241" s="853"/>
      <c r="G241" s="853"/>
      <c r="H241" s="853"/>
      <c r="I241" s="854"/>
    </row>
    <row r="243" spans="1:10" ht="28.5" customHeight="1" thickBot="1" x14ac:dyDescent="0.3">
      <c r="B243" s="383" t="s">
        <v>19</v>
      </c>
      <c r="C243" s="383"/>
      <c r="D243" s="383"/>
      <c r="E243" s="383"/>
      <c r="F243" s="383"/>
      <c r="G243" s="383"/>
      <c r="H243" s="383"/>
    </row>
    <row r="244" spans="1:10" x14ac:dyDescent="0.25">
      <c r="B244" s="851"/>
      <c r="C244" s="835"/>
      <c r="D244" s="835"/>
      <c r="E244" s="835"/>
      <c r="F244" s="835"/>
      <c r="G244" s="835"/>
      <c r="H244" s="835"/>
      <c r="I244" s="836"/>
    </row>
    <row r="245" spans="1:10" x14ac:dyDescent="0.25">
      <c r="B245" s="837"/>
      <c r="C245" s="838"/>
      <c r="D245" s="838"/>
      <c r="E245" s="838"/>
      <c r="F245" s="838"/>
      <c r="G245" s="838"/>
      <c r="H245" s="838"/>
      <c r="I245" s="839"/>
    </row>
    <row r="246" spans="1:10" x14ac:dyDescent="0.25">
      <c r="B246" s="837"/>
      <c r="C246" s="838"/>
      <c r="D246" s="838"/>
      <c r="E246" s="838"/>
      <c r="F246" s="838"/>
      <c r="G246" s="838"/>
      <c r="H246" s="838"/>
      <c r="I246" s="839"/>
    </row>
    <row r="247" spans="1:10" ht="13.5" thickBot="1" x14ac:dyDescent="0.3">
      <c r="B247" s="840"/>
      <c r="C247" s="841"/>
      <c r="D247" s="841"/>
      <c r="E247" s="841"/>
      <c r="F247" s="841"/>
      <c r="G247" s="841"/>
      <c r="H247" s="841"/>
      <c r="I247" s="842"/>
    </row>
    <row r="248" spans="1:10" x14ac:dyDescent="0.25">
      <c r="A248" s="126"/>
      <c r="B248" s="126"/>
      <c r="C248" s="126"/>
      <c r="D248" s="126"/>
      <c r="E248" s="126"/>
      <c r="F248" s="126"/>
      <c r="G248" s="126"/>
      <c r="H248" s="126"/>
      <c r="I248" s="126"/>
      <c r="J248" s="126"/>
    </row>
    <row r="249" spans="1:10" ht="10.9" customHeight="1" x14ac:dyDescent="0.25"/>
    <row r="250" spans="1:10" hidden="1" x14ac:dyDescent="0.25"/>
    <row r="251" spans="1:10" x14ac:dyDescent="0.25">
      <c r="A251" s="492" t="s">
        <v>20</v>
      </c>
      <c r="B251" s="492"/>
      <c r="C251" s="492"/>
      <c r="D251" s="492"/>
      <c r="E251" s="492"/>
      <c r="F251" s="492"/>
      <c r="G251" s="492"/>
      <c r="H251" s="492"/>
      <c r="I251" s="492"/>
      <c r="J251" s="383"/>
    </row>
    <row r="252" spans="1:10" ht="13.5" thickBot="1" x14ac:dyDescent="0.3"/>
    <row r="253" spans="1:10" ht="12.95" customHeight="1" x14ac:dyDescent="0.25">
      <c r="B253" s="381" t="s">
        <v>228</v>
      </c>
      <c r="C253" s="381"/>
      <c r="D253" s="381"/>
      <c r="E253" s="381"/>
      <c r="F253" s="381"/>
      <c r="G253" s="381"/>
      <c r="H253" s="381"/>
      <c r="I253" s="817"/>
      <c r="J253" s="818"/>
    </row>
    <row r="254" spans="1:10" ht="13.5" thickBot="1" x14ac:dyDescent="0.3">
      <c r="B254" s="381"/>
      <c r="C254" s="381"/>
      <c r="D254" s="381"/>
      <c r="E254" s="381"/>
      <c r="F254" s="381"/>
      <c r="G254" s="381"/>
      <c r="H254" s="381"/>
      <c r="I254" s="819"/>
      <c r="J254" s="820"/>
    </row>
    <row r="255" spans="1:10" x14ac:dyDescent="0.25">
      <c r="B255" s="381"/>
      <c r="C255" s="381"/>
      <c r="D255" s="381"/>
      <c r="E255" s="381"/>
      <c r="F255" s="381"/>
      <c r="G255" s="381"/>
      <c r="H255" s="381"/>
      <c r="I255" s="91"/>
      <c r="J255" s="91"/>
    </row>
    <row r="256" spans="1:10" x14ac:dyDescent="0.25">
      <c r="B256" s="381"/>
      <c r="C256" s="381"/>
      <c r="D256" s="381"/>
      <c r="E256" s="381"/>
      <c r="F256" s="381"/>
      <c r="G256" s="381"/>
      <c r="H256" s="381"/>
      <c r="I256" s="91"/>
      <c r="J256" s="91"/>
    </row>
    <row r="257" spans="2:10" x14ac:dyDescent="0.25">
      <c r="B257" s="381"/>
      <c r="C257" s="381"/>
      <c r="D257" s="381"/>
      <c r="E257" s="381"/>
      <c r="F257" s="381"/>
      <c r="G257" s="381"/>
      <c r="H257" s="381"/>
    </row>
    <row r="259" spans="2:10" ht="12.95" customHeight="1" x14ac:dyDescent="0.25">
      <c r="B259" s="812" t="s">
        <v>229</v>
      </c>
      <c r="C259" s="812"/>
      <c r="D259" s="812"/>
      <c r="E259" s="812"/>
      <c r="F259" s="812"/>
      <c r="G259" s="812"/>
      <c r="H259" s="812"/>
    </row>
    <row r="260" spans="2:10" x14ac:dyDescent="0.25">
      <c r="B260" s="812"/>
      <c r="C260" s="812"/>
      <c r="D260" s="812"/>
      <c r="E260" s="812"/>
      <c r="F260" s="812"/>
      <c r="G260" s="812"/>
      <c r="H260" s="812"/>
    </row>
    <row r="261" spans="2:10" x14ac:dyDescent="0.25">
      <c r="B261" s="812"/>
      <c r="C261" s="812"/>
      <c r="D261" s="812"/>
      <c r="E261" s="812"/>
      <c r="F261" s="812"/>
      <c r="G261" s="812"/>
      <c r="H261" s="812"/>
    </row>
    <row r="262" spans="2:10" x14ac:dyDescent="0.25">
      <c r="B262" s="812"/>
      <c r="C262" s="812"/>
      <c r="D262" s="812"/>
      <c r="E262" s="812"/>
      <c r="F262" s="812"/>
      <c r="G262" s="812"/>
      <c r="H262" s="812"/>
    </row>
    <row r="264" spans="2:10" ht="13.5" thickBot="1" x14ac:dyDescent="0.3">
      <c r="B264" s="383" t="s">
        <v>21</v>
      </c>
      <c r="C264" s="383"/>
      <c r="D264" s="383"/>
      <c r="E264" s="383"/>
      <c r="F264" s="383"/>
      <c r="G264" s="383"/>
      <c r="H264" s="383"/>
    </row>
    <row r="265" spans="2:10" x14ac:dyDescent="0.25">
      <c r="B265" s="834"/>
      <c r="C265" s="835"/>
      <c r="D265" s="835"/>
      <c r="E265" s="835"/>
      <c r="F265" s="835"/>
      <c r="G265" s="835"/>
      <c r="H265" s="835"/>
      <c r="I265" s="836"/>
    </row>
    <row r="266" spans="2:10" x14ac:dyDescent="0.25">
      <c r="B266" s="837"/>
      <c r="C266" s="838"/>
      <c r="D266" s="838"/>
      <c r="E266" s="838"/>
      <c r="F266" s="838"/>
      <c r="G266" s="838"/>
      <c r="H266" s="838"/>
      <c r="I266" s="839"/>
    </row>
    <row r="267" spans="2:10" x14ac:dyDescent="0.25">
      <c r="B267" s="837"/>
      <c r="C267" s="838"/>
      <c r="D267" s="838"/>
      <c r="E267" s="838"/>
      <c r="F267" s="838"/>
      <c r="G267" s="838"/>
      <c r="H267" s="838"/>
      <c r="I267" s="839"/>
    </row>
    <row r="268" spans="2:10" ht="13.5" thickBot="1" x14ac:dyDescent="0.3">
      <c r="B268" s="840"/>
      <c r="C268" s="841"/>
      <c r="D268" s="841"/>
      <c r="E268" s="841"/>
      <c r="F268" s="841"/>
      <c r="G268" s="841"/>
      <c r="H268" s="841"/>
      <c r="I268" s="842"/>
    </row>
    <row r="269" spans="2:10" ht="13.5" thickBot="1" x14ac:dyDescent="0.3"/>
    <row r="270" spans="2:10" x14ac:dyDescent="0.25">
      <c r="B270" s="383" t="s">
        <v>22</v>
      </c>
      <c r="C270" s="383"/>
      <c r="D270" s="383"/>
      <c r="E270" s="383"/>
      <c r="F270" s="383"/>
      <c r="G270" s="383"/>
      <c r="H270" s="413"/>
      <c r="I270" s="817"/>
      <c r="J270" s="818"/>
    </row>
    <row r="271" spans="2:10" ht="13.5" thickBot="1" x14ac:dyDescent="0.3">
      <c r="B271" s="383"/>
      <c r="C271" s="383"/>
      <c r="D271" s="383"/>
      <c r="E271" s="383"/>
      <c r="F271" s="383"/>
      <c r="G271" s="383"/>
      <c r="H271" s="413"/>
      <c r="I271" s="819"/>
      <c r="J271" s="820"/>
    </row>
    <row r="272" spans="2:10" x14ac:dyDescent="0.25">
      <c r="B272" s="66"/>
      <c r="C272" s="66"/>
      <c r="D272" s="66"/>
      <c r="E272" s="66"/>
      <c r="F272" s="66"/>
      <c r="G272" s="66"/>
      <c r="H272" s="66"/>
      <c r="I272" s="91"/>
      <c r="J272" s="91"/>
    </row>
    <row r="273" spans="2:10" x14ac:dyDescent="0.25">
      <c r="B273" s="383" t="s">
        <v>23</v>
      </c>
      <c r="C273" s="383"/>
      <c r="D273" s="383"/>
      <c r="E273" s="383"/>
      <c r="F273" s="383"/>
      <c r="G273" s="383"/>
      <c r="H273" s="383"/>
      <c r="I273" s="91"/>
      <c r="J273" s="91"/>
    </row>
    <row r="274" spans="2:10" ht="13.5" thickBot="1" x14ac:dyDescent="0.3">
      <c r="B274" s="383"/>
      <c r="C274" s="383"/>
      <c r="D274" s="383"/>
      <c r="E274" s="383"/>
      <c r="F274" s="383"/>
      <c r="G274" s="383"/>
      <c r="H274" s="383"/>
    </row>
    <row r="275" spans="2:10" x14ac:dyDescent="0.25">
      <c r="B275" s="815" t="s">
        <v>172</v>
      </c>
      <c r="C275" s="383"/>
      <c r="D275" s="383"/>
      <c r="E275" s="383"/>
      <c r="F275" s="383"/>
      <c r="G275" s="383"/>
      <c r="H275" s="383"/>
      <c r="I275" s="817"/>
      <c r="J275" s="818"/>
    </row>
    <row r="276" spans="2:10" ht="13.5" thickBot="1" x14ac:dyDescent="0.3">
      <c r="B276" s="383"/>
      <c r="C276" s="383"/>
      <c r="D276" s="383"/>
      <c r="E276" s="383"/>
      <c r="F276" s="383"/>
      <c r="G276" s="383"/>
      <c r="H276" s="383"/>
      <c r="I276" s="819"/>
      <c r="J276" s="820"/>
    </row>
    <row r="277" spans="2:10" x14ac:dyDescent="0.25">
      <c r="B277" s="383"/>
      <c r="C277" s="383"/>
      <c r="D277" s="383"/>
      <c r="E277" s="383"/>
      <c r="F277" s="383"/>
      <c r="G277" s="383"/>
      <c r="H277" s="383"/>
    </row>
    <row r="278" spans="2:10" ht="13.5" thickBot="1" x14ac:dyDescent="0.3"/>
    <row r="279" spans="2:10" x14ac:dyDescent="0.25">
      <c r="B279" s="383" t="s">
        <v>173</v>
      </c>
      <c r="C279" s="383"/>
      <c r="D279" s="383"/>
      <c r="E279" s="383"/>
      <c r="F279" s="383"/>
      <c r="G279" s="383"/>
      <c r="H279" s="413"/>
      <c r="I279" s="817"/>
      <c r="J279" s="818"/>
    </row>
    <row r="280" spans="2:10" ht="13.5" thickBot="1" x14ac:dyDescent="0.3">
      <c r="B280" s="383"/>
      <c r="C280" s="383"/>
      <c r="D280" s="383"/>
      <c r="E280" s="383"/>
      <c r="F280" s="383"/>
      <c r="G280" s="383"/>
      <c r="H280" s="413"/>
      <c r="I280" s="819"/>
      <c r="J280" s="820"/>
    </row>
    <row r="281" spans="2:10" ht="13.5" thickBot="1" x14ac:dyDescent="0.3">
      <c r="B281" s="66"/>
      <c r="C281" s="66"/>
      <c r="D281" s="66"/>
      <c r="E281" s="66"/>
      <c r="F281" s="66"/>
      <c r="G281" s="66"/>
      <c r="H281" s="66"/>
    </row>
    <row r="282" spans="2:10" x14ac:dyDescent="0.25">
      <c r="B282" s="383" t="s">
        <v>174</v>
      </c>
      <c r="C282" s="383"/>
      <c r="D282" s="383"/>
      <c r="E282" s="383"/>
      <c r="F282" s="383"/>
      <c r="G282" s="383"/>
      <c r="H282" s="379"/>
      <c r="I282" s="817"/>
      <c r="J282" s="818"/>
    </row>
    <row r="283" spans="2:10" ht="13.5" thickBot="1" x14ac:dyDescent="0.3">
      <c r="B283" s="383"/>
      <c r="C283" s="383"/>
      <c r="D283" s="383"/>
      <c r="E283" s="383"/>
      <c r="F283" s="383"/>
      <c r="G283" s="383"/>
      <c r="H283" s="379"/>
      <c r="I283" s="819"/>
      <c r="J283" s="820"/>
    </row>
    <row r="284" spans="2:10" x14ac:dyDescent="0.25">
      <c r="B284" s="383"/>
      <c r="C284" s="383"/>
      <c r="D284" s="383"/>
      <c r="E284" s="383"/>
      <c r="F284" s="383"/>
      <c r="G284" s="383"/>
      <c r="H284" s="383"/>
    </row>
    <row r="286" spans="2:10" x14ac:dyDescent="0.25">
      <c r="B286" s="383" t="s">
        <v>175</v>
      </c>
      <c r="C286" s="383"/>
      <c r="D286" s="383"/>
      <c r="E286" s="383"/>
      <c r="F286" s="383"/>
      <c r="G286" s="383"/>
      <c r="H286" s="383"/>
    </row>
    <row r="287" spans="2:10" ht="13.5" thickBot="1" x14ac:dyDescent="0.3">
      <c r="B287" s="383"/>
      <c r="C287" s="383"/>
      <c r="D287" s="383"/>
      <c r="E287" s="383"/>
      <c r="F287" s="383"/>
      <c r="G287" s="383"/>
      <c r="H287" s="383"/>
    </row>
    <row r="288" spans="2:10" x14ac:dyDescent="0.25">
      <c r="B288" s="857"/>
      <c r="C288" s="847"/>
      <c r="D288" s="847"/>
      <c r="E288" s="847"/>
      <c r="F288" s="847"/>
      <c r="G288" s="847"/>
      <c r="H288" s="847"/>
      <c r="I288" s="848"/>
    </row>
    <row r="289" spans="1:10" x14ac:dyDescent="0.25">
      <c r="B289" s="849"/>
      <c r="C289" s="425"/>
      <c r="D289" s="425"/>
      <c r="E289" s="425"/>
      <c r="F289" s="425"/>
      <c r="G289" s="425"/>
      <c r="H289" s="425"/>
      <c r="I289" s="850"/>
    </row>
    <row r="290" spans="1:10" ht="13.5" thickBot="1" x14ac:dyDescent="0.3">
      <c r="B290" s="852"/>
      <c r="C290" s="853"/>
      <c r="D290" s="853"/>
      <c r="E290" s="853"/>
      <c r="F290" s="853"/>
      <c r="G290" s="853"/>
      <c r="H290" s="853"/>
      <c r="I290" s="854"/>
    </row>
    <row r="292" spans="1:10" x14ac:dyDescent="0.25">
      <c r="B292" s="383" t="s">
        <v>176</v>
      </c>
      <c r="C292" s="383"/>
      <c r="D292" s="383"/>
      <c r="E292" s="383"/>
      <c r="F292" s="383"/>
      <c r="G292" s="383"/>
      <c r="H292" s="383"/>
    </row>
    <row r="293" spans="1:10" ht="13.5" thickBot="1" x14ac:dyDescent="0.3">
      <c r="B293" s="379"/>
      <c r="C293" s="379"/>
      <c r="D293" s="379"/>
      <c r="E293" s="379"/>
      <c r="F293" s="379"/>
      <c r="G293" s="379"/>
      <c r="H293" s="379"/>
    </row>
    <row r="294" spans="1:10" x14ac:dyDescent="0.25">
      <c r="B294" s="834"/>
      <c r="C294" s="835"/>
      <c r="D294" s="835"/>
      <c r="E294" s="835"/>
      <c r="F294" s="835"/>
      <c r="G294" s="835"/>
      <c r="H294" s="835"/>
      <c r="I294" s="836"/>
    </row>
    <row r="295" spans="1:10" x14ac:dyDescent="0.25">
      <c r="B295" s="837"/>
      <c r="C295" s="838"/>
      <c r="D295" s="838"/>
      <c r="E295" s="838"/>
      <c r="F295" s="838"/>
      <c r="G295" s="838"/>
      <c r="H295" s="838"/>
      <c r="I295" s="839"/>
    </row>
    <row r="296" spans="1:10" x14ac:dyDescent="0.25">
      <c r="B296" s="837"/>
      <c r="C296" s="838"/>
      <c r="D296" s="838"/>
      <c r="E296" s="838"/>
      <c r="F296" s="838"/>
      <c r="G296" s="838"/>
      <c r="H296" s="838"/>
      <c r="I296" s="839"/>
    </row>
    <row r="297" spans="1:10" ht="13.5" thickBot="1" x14ac:dyDescent="0.3">
      <c r="B297" s="840"/>
      <c r="C297" s="841"/>
      <c r="D297" s="841"/>
      <c r="E297" s="841"/>
      <c r="F297" s="841"/>
      <c r="G297" s="841"/>
      <c r="H297" s="841"/>
      <c r="I297" s="842"/>
    </row>
    <row r="298" spans="1:10" ht="9.6" customHeight="1" x14ac:dyDescent="0.25">
      <c r="A298" s="126"/>
      <c r="B298" s="126"/>
      <c r="C298" s="126"/>
      <c r="D298" s="126"/>
      <c r="E298" s="126"/>
      <c r="F298" s="126"/>
      <c r="G298" s="126"/>
      <c r="H298" s="126"/>
      <c r="I298" s="126"/>
      <c r="J298" s="126"/>
    </row>
    <row r="299" spans="1:10" ht="9.6" customHeight="1" x14ac:dyDescent="0.25"/>
    <row r="300" spans="1:10" x14ac:dyDescent="0.25">
      <c r="A300" s="492" t="s">
        <v>177</v>
      </c>
      <c r="B300" s="492"/>
      <c r="C300" s="492"/>
      <c r="D300" s="492"/>
      <c r="E300" s="492"/>
      <c r="F300" s="492"/>
      <c r="G300" s="492"/>
      <c r="H300" s="492"/>
      <c r="I300" s="492"/>
      <c r="J300" s="383"/>
    </row>
    <row r="301" spans="1:10" ht="13.5" thickBot="1" x14ac:dyDescent="0.3"/>
    <row r="302" spans="1:10" x14ac:dyDescent="0.25">
      <c r="B302" s="383" t="s">
        <v>178</v>
      </c>
      <c r="C302" s="383"/>
      <c r="D302" s="383"/>
      <c r="E302" s="383"/>
      <c r="F302" s="383"/>
      <c r="G302" s="383"/>
      <c r="H302" s="413"/>
      <c r="I302" s="817"/>
      <c r="J302" s="818"/>
    </row>
    <row r="303" spans="1:10" ht="13.5" thickBot="1" x14ac:dyDescent="0.3">
      <c r="B303" s="383"/>
      <c r="C303" s="383"/>
      <c r="D303" s="383"/>
      <c r="E303" s="383"/>
      <c r="F303" s="383"/>
      <c r="G303" s="383"/>
      <c r="H303" s="413"/>
      <c r="I303" s="819"/>
      <c r="J303" s="820"/>
    </row>
    <row r="304" spans="1:10" x14ac:dyDescent="0.25">
      <c r="B304" s="66"/>
      <c r="C304" s="66"/>
      <c r="D304" s="66"/>
      <c r="E304" s="66"/>
      <c r="F304" s="66"/>
      <c r="G304" s="66"/>
      <c r="H304" s="66"/>
      <c r="I304" s="91"/>
      <c r="J304" s="91"/>
    </row>
    <row r="305" spans="1:10" x14ac:dyDescent="0.25">
      <c r="B305" s="383" t="s">
        <v>179</v>
      </c>
      <c r="C305" s="383"/>
      <c r="D305" s="383"/>
      <c r="E305" s="383"/>
      <c r="F305" s="383"/>
      <c r="G305" s="383"/>
      <c r="H305" s="383"/>
    </row>
    <row r="306" spans="1:10" ht="13.5" thickBot="1" x14ac:dyDescent="0.3">
      <c r="B306" s="383"/>
      <c r="C306" s="383"/>
      <c r="D306" s="383"/>
      <c r="E306" s="383"/>
      <c r="F306" s="383"/>
      <c r="G306" s="383"/>
      <c r="H306" s="383"/>
    </row>
    <row r="307" spans="1:10" x14ac:dyDescent="0.25">
      <c r="B307" s="857"/>
      <c r="C307" s="847"/>
      <c r="D307" s="847"/>
      <c r="E307" s="847"/>
      <c r="F307" s="847"/>
      <c r="G307" s="847"/>
      <c r="H307" s="847"/>
      <c r="I307" s="848"/>
    </row>
    <row r="308" spans="1:10" x14ac:dyDescent="0.25">
      <c r="B308" s="849"/>
      <c r="C308" s="425"/>
      <c r="D308" s="425"/>
      <c r="E308" s="425"/>
      <c r="F308" s="425"/>
      <c r="G308" s="425"/>
      <c r="H308" s="425"/>
      <c r="I308" s="850"/>
    </row>
    <row r="309" spans="1:10" ht="13.5" thickBot="1" x14ac:dyDescent="0.3">
      <c r="B309" s="852"/>
      <c r="C309" s="853"/>
      <c r="D309" s="853"/>
      <c r="E309" s="853"/>
      <c r="F309" s="853"/>
      <c r="G309" s="853"/>
      <c r="H309" s="853"/>
      <c r="I309" s="854"/>
    </row>
    <row r="311" spans="1:10" x14ac:dyDescent="0.25">
      <c r="B311" s="383" t="s">
        <v>180</v>
      </c>
      <c r="C311" s="383"/>
      <c r="D311" s="383"/>
      <c r="E311" s="383"/>
      <c r="F311" s="383"/>
      <c r="G311" s="383"/>
      <c r="H311" s="383"/>
    </row>
    <row r="312" spans="1:10" ht="13.5" thickBot="1" x14ac:dyDescent="0.3">
      <c r="B312" s="379"/>
      <c r="C312" s="379"/>
      <c r="D312" s="379"/>
      <c r="E312" s="379"/>
      <c r="F312" s="379"/>
      <c r="G312" s="379"/>
      <c r="H312" s="379"/>
    </row>
    <row r="313" spans="1:10" x14ac:dyDescent="0.25">
      <c r="B313" s="834"/>
      <c r="C313" s="835"/>
      <c r="D313" s="835"/>
      <c r="E313" s="835"/>
      <c r="F313" s="835"/>
      <c r="G313" s="835"/>
      <c r="H313" s="835"/>
      <c r="I313" s="836"/>
    </row>
    <row r="314" spans="1:10" x14ac:dyDescent="0.25">
      <c r="B314" s="837"/>
      <c r="C314" s="838"/>
      <c r="D314" s="838"/>
      <c r="E314" s="838"/>
      <c r="F314" s="838"/>
      <c r="G314" s="838"/>
      <c r="H314" s="838"/>
      <c r="I314" s="839"/>
    </row>
    <row r="315" spans="1:10" x14ac:dyDescent="0.25">
      <c r="B315" s="837"/>
      <c r="C315" s="838"/>
      <c r="D315" s="838"/>
      <c r="E315" s="838"/>
      <c r="F315" s="838"/>
      <c r="G315" s="838"/>
      <c r="H315" s="838"/>
      <c r="I315" s="839"/>
    </row>
    <row r="316" spans="1:10" ht="13.5" thickBot="1" x14ac:dyDescent="0.3">
      <c r="B316" s="840"/>
      <c r="C316" s="841"/>
      <c r="D316" s="841"/>
      <c r="E316" s="841"/>
      <c r="F316" s="841"/>
      <c r="G316" s="841"/>
      <c r="H316" s="841"/>
      <c r="I316" s="842"/>
    </row>
    <row r="317" spans="1:10" ht="10.15" customHeight="1" x14ac:dyDescent="0.25">
      <c r="A317" s="126"/>
      <c r="B317" s="126"/>
      <c r="C317" s="126"/>
      <c r="D317" s="126"/>
      <c r="E317" s="126"/>
      <c r="F317" s="126"/>
      <c r="G317" s="126"/>
      <c r="H317" s="126"/>
      <c r="I317" s="126"/>
      <c r="J317" s="126"/>
    </row>
    <row r="318" spans="1:10" ht="9" customHeight="1" x14ac:dyDescent="0.25">
      <c r="B318" s="66"/>
      <c r="C318" s="66"/>
      <c r="D318" s="66"/>
      <c r="E318" s="66"/>
      <c r="F318" s="66"/>
      <c r="G318" s="66"/>
      <c r="H318" s="66"/>
      <c r="I318" s="91"/>
      <c r="J318" s="91"/>
    </row>
    <row r="319" spans="1:10" x14ac:dyDescent="0.25">
      <c r="A319" s="492" t="s">
        <v>191</v>
      </c>
      <c r="B319" s="492"/>
      <c r="C319" s="492"/>
      <c r="D319" s="492"/>
      <c r="E319" s="492"/>
      <c r="F319" s="492"/>
      <c r="G319" s="492"/>
      <c r="H319" s="492"/>
      <c r="I319" s="492"/>
      <c r="J319" s="383"/>
    </row>
    <row r="320" spans="1:10" ht="13.5" thickBot="1" x14ac:dyDescent="0.3"/>
    <row r="321" spans="2:10" x14ac:dyDescent="0.25">
      <c r="B321" s="383" t="s">
        <v>192</v>
      </c>
      <c r="C321" s="383"/>
      <c r="D321" s="383"/>
      <c r="E321" s="383"/>
      <c r="F321" s="383"/>
      <c r="G321" s="383"/>
      <c r="H321" s="413"/>
      <c r="I321" s="817"/>
      <c r="J321" s="818"/>
    </row>
    <row r="322" spans="2:10" ht="13.5" thickBot="1" x14ac:dyDescent="0.3">
      <c r="B322" s="383"/>
      <c r="C322" s="383"/>
      <c r="D322" s="383"/>
      <c r="E322" s="383"/>
      <c r="F322" s="383"/>
      <c r="G322" s="383"/>
      <c r="H322" s="413"/>
      <c r="I322" s="819"/>
      <c r="J322" s="820"/>
    </row>
    <row r="323" spans="2:10" x14ac:dyDescent="0.25">
      <c r="B323" s="66"/>
      <c r="C323" s="66"/>
      <c r="D323" s="66"/>
      <c r="E323" s="66"/>
      <c r="F323" s="66"/>
      <c r="G323" s="66"/>
      <c r="H323" s="66"/>
      <c r="I323" s="91"/>
      <c r="J323" s="91"/>
    </row>
    <row r="324" spans="2:10" x14ac:dyDescent="0.25">
      <c r="B324" s="815" t="s">
        <v>193</v>
      </c>
      <c r="C324" s="815"/>
      <c r="D324" s="815"/>
      <c r="E324" s="815"/>
      <c r="F324" s="815"/>
      <c r="G324" s="815"/>
      <c r="H324" s="815"/>
    </row>
    <row r="325" spans="2:10" ht="13.5" thickBot="1" x14ac:dyDescent="0.3">
      <c r="B325" s="383"/>
      <c r="C325" s="383"/>
      <c r="D325" s="383"/>
      <c r="E325" s="383"/>
      <c r="F325" s="383"/>
      <c r="G325" s="383"/>
      <c r="H325" s="383"/>
    </row>
    <row r="326" spans="2:10" ht="12.95" customHeight="1" x14ac:dyDescent="0.25">
      <c r="B326" s="383" t="s">
        <v>194</v>
      </c>
      <c r="C326" s="383"/>
      <c r="D326" s="383"/>
      <c r="E326" s="383"/>
      <c r="F326" s="383"/>
      <c r="G326" s="383"/>
      <c r="H326" s="383"/>
      <c r="I326" s="817"/>
      <c r="J326" s="828"/>
    </row>
    <row r="327" spans="2:10" ht="13.5" thickBot="1" x14ac:dyDescent="0.3">
      <c r="B327" s="383"/>
      <c r="C327" s="383"/>
      <c r="D327" s="383"/>
      <c r="E327" s="383"/>
      <c r="F327" s="383"/>
      <c r="G327" s="383"/>
      <c r="H327" s="383"/>
      <c r="I327" s="829"/>
      <c r="J327" s="830"/>
    </row>
    <row r="328" spans="2:10" ht="13.5" thickBot="1" x14ac:dyDescent="0.3"/>
    <row r="329" spans="2:10" x14ac:dyDescent="0.25">
      <c r="B329" s="383" t="s">
        <v>195</v>
      </c>
      <c r="C329" s="383"/>
      <c r="D329" s="383"/>
      <c r="E329" s="383"/>
      <c r="F329" s="383"/>
      <c r="G329" s="383"/>
      <c r="H329" s="383"/>
      <c r="I329" s="817"/>
      <c r="J329" s="828"/>
    </row>
    <row r="330" spans="2:10" ht="13.5" thickBot="1" x14ac:dyDescent="0.3">
      <c r="B330" s="383"/>
      <c r="C330" s="383"/>
      <c r="D330" s="383"/>
      <c r="E330" s="383"/>
      <c r="F330" s="383"/>
      <c r="G330" s="383"/>
      <c r="H330" s="383"/>
      <c r="I330" s="829"/>
      <c r="J330" s="830"/>
    </row>
    <row r="331" spans="2:10" x14ac:dyDescent="0.25">
      <c r="B331" s="383"/>
      <c r="C331" s="383"/>
      <c r="D331" s="383"/>
      <c r="E331" s="383"/>
      <c r="F331" s="383"/>
      <c r="G331" s="383"/>
      <c r="H331" s="383"/>
      <c r="I331" s="90"/>
      <c r="J331" s="90"/>
    </row>
    <row r="332" spans="2:10" x14ac:dyDescent="0.25">
      <c r="B332" s="383"/>
      <c r="C332" s="383"/>
      <c r="D332" s="383"/>
      <c r="E332" s="383"/>
      <c r="F332" s="383"/>
      <c r="G332" s="383"/>
      <c r="H332" s="383"/>
      <c r="I332" s="90"/>
      <c r="J332" s="90"/>
    </row>
    <row r="333" spans="2:10" x14ac:dyDescent="0.25">
      <c r="B333" s="66"/>
      <c r="C333" s="66"/>
      <c r="D333" s="66"/>
      <c r="E333" s="66"/>
      <c r="F333" s="66"/>
      <c r="G333" s="66"/>
      <c r="H333" s="66"/>
    </row>
    <row r="334" spans="2:10" x14ac:dyDescent="0.25">
      <c r="B334" s="383" t="s">
        <v>196</v>
      </c>
      <c r="C334" s="383"/>
      <c r="D334" s="383"/>
      <c r="E334" s="383"/>
      <c r="F334" s="383"/>
      <c r="G334" s="383"/>
      <c r="H334" s="383"/>
    </row>
    <row r="335" spans="2:10" ht="13.5" thickBot="1" x14ac:dyDescent="0.3">
      <c r="B335" s="383"/>
      <c r="C335" s="383"/>
      <c r="D335" s="383"/>
      <c r="E335" s="383"/>
      <c r="F335" s="383"/>
      <c r="G335" s="383"/>
      <c r="H335" s="383"/>
    </row>
    <row r="336" spans="2:10" x14ac:dyDescent="0.25">
      <c r="B336" s="857"/>
      <c r="C336" s="847"/>
      <c r="D336" s="847"/>
      <c r="E336" s="847"/>
      <c r="F336" s="847"/>
      <c r="G336" s="847"/>
      <c r="H336" s="847"/>
      <c r="I336" s="848"/>
    </row>
    <row r="337" spans="2:10" x14ac:dyDescent="0.25">
      <c r="B337" s="849"/>
      <c r="C337" s="425"/>
      <c r="D337" s="425"/>
      <c r="E337" s="425"/>
      <c r="F337" s="425"/>
      <c r="G337" s="425"/>
      <c r="H337" s="425"/>
      <c r="I337" s="850"/>
    </row>
    <row r="338" spans="2:10" ht="13.5" thickBot="1" x14ac:dyDescent="0.3">
      <c r="B338" s="852"/>
      <c r="C338" s="853"/>
      <c r="D338" s="853"/>
      <c r="E338" s="853"/>
      <c r="F338" s="853"/>
      <c r="G338" s="853"/>
      <c r="H338" s="853"/>
      <c r="I338" s="854"/>
    </row>
    <row r="340" spans="2:10" x14ac:dyDescent="0.25">
      <c r="B340" s="383" t="s">
        <v>197</v>
      </c>
      <c r="C340" s="383"/>
      <c r="D340" s="383"/>
      <c r="E340" s="383"/>
      <c r="F340" s="383"/>
      <c r="G340" s="383"/>
      <c r="H340" s="383"/>
    </row>
    <row r="341" spans="2:10" ht="13.5" thickBot="1" x14ac:dyDescent="0.3">
      <c r="B341" s="379"/>
      <c r="C341" s="379"/>
      <c r="D341" s="379"/>
      <c r="E341" s="379"/>
      <c r="F341" s="379"/>
      <c r="G341" s="379"/>
      <c r="H341" s="379"/>
    </row>
    <row r="342" spans="2:10" x14ac:dyDescent="0.25">
      <c r="B342" s="834"/>
      <c r="C342" s="835"/>
      <c r="D342" s="835"/>
      <c r="E342" s="835"/>
      <c r="F342" s="835"/>
      <c r="G342" s="835"/>
      <c r="H342" s="835"/>
      <c r="I342" s="836"/>
    </row>
    <row r="343" spans="2:10" x14ac:dyDescent="0.25">
      <c r="B343" s="837"/>
      <c r="C343" s="838"/>
      <c r="D343" s="838"/>
      <c r="E343" s="838"/>
      <c r="F343" s="838"/>
      <c r="G343" s="838"/>
      <c r="H343" s="838"/>
      <c r="I343" s="839"/>
    </row>
    <row r="344" spans="2:10" x14ac:dyDescent="0.25">
      <c r="B344" s="837"/>
      <c r="C344" s="838"/>
      <c r="D344" s="838"/>
      <c r="E344" s="838"/>
      <c r="F344" s="838"/>
      <c r="G344" s="838"/>
      <c r="H344" s="838"/>
      <c r="I344" s="839"/>
    </row>
    <row r="345" spans="2:10" ht="13.5" thickBot="1" x14ac:dyDescent="0.3">
      <c r="B345" s="840"/>
      <c r="C345" s="841"/>
      <c r="D345" s="841"/>
      <c r="E345" s="841"/>
      <c r="F345" s="841"/>
      <c r="G345" s="841"/>
      <c r="H345" s="841"/>
      <c r="I345" s="842"/>
    </row>
    <row r="346" spans="2:10" ht="13.5" thickBot="1" x14ac:dyDescent="0.3"/>
    <row r="347" spans="2:10" x14ac:dyDescent="0.25">
      <c r="B347" s="383" t="s">
        <v>198</v>
      </c>
      <c r="C347" s="383"/>
      <c r="D347" s="383"/>
      <c r="E347" s="383"/>
      <c r="F347" s="383"/>
      <c r="G347" s="383"/>
      <c r="H347" s="413"/>
      <c r="I347" s="817"/>
      <c r="J347" s="818"/>
    </row>
    <row r="348" spans="2:10" ht="13.5" thickBot="1" x14ac:dyDescent="0.3">
      <c r="B348" s="383"/>
      <c r="C348" s="383"/>
      <c r="D348" s="383"/>
      <c r="E348" s="383"/>
      <c r="F348" s="383"/>
      <c r="G348" s="383"/>
      <c r="H348" s="413"/>
      <c r="I348" s="819"/>
      <c r="J348" s="820"/>
    </row>
    <row r="349" spans="2:10" x14ac:dyDescent="0.25">
      <c r="B349" s="66"/>
      <c r="C349" s="66"/>
      <c r="D349" s="66"/>
      <c r="E349" s="66"/>
      <c r="F349" s="66"/>
      <c r="G349" s="66"/>
      <c r="H349" s="66"/>
      <c r="I349" s="91"/>
      <c r="J349" s="91"/>
    </row>
    <row r="350" spans="2:10" x14ac:dyDescent="0.25">
      <c r="B350" s="815" t="s">
        <v>193</v>
      </c>
      <c r="C350" s="815"/>
      <c r="D350" s="815"/>
      <c r="E350" s="815"/>
      <c r="F350" s="815"/>
      <c r="G350" s="815"/>
      <c r="H350" s="815"/>
    </row>
    <row r="351" spans="2:10" ht="13.5" thickBot="1" x14ac:dyDescent="0.3">
      <c r="B351" s="383"/>
      <c r="C351" s="383"/>
      <c r="D351" s="383"/>
      <c r="E351" s="383"/>
      <c r="F351" s="383"/>
      <c r="G351" s="383"/>
      <c r="H351" s="383"/>
    </row>
    <row r="352" spans="2:10" ht="12.95" customHeight="1" x14ac:dyDescent="0.25">
      <c r="B352" s="383" t="s">
        <v>194</v>
      </c>
      <c r="C352" s="383"/>
      <c r="D352" s="383"/>
      <c r="E352" s="383"/>
      <c r="F352" s="383"/>
      <c r="G352" s="383"/>
      <c r="H352" s="383"/>
      <c r="I352" s="817"/>
      <c r="J352" s="828"/>
    </row>
    <row r="353" spans="2:10" ht="13.5" thickBot="1" x14ac:dyDescent="0.3">
      <c r="B353" s="383"/>
      <c r="C353" s="383"/>
      <c r="D353" s="383"/>
      <c r="E353" s="383"/>
      <c r="F353" s="383"/>
      <c r="G353" s="383"/>
      <c r="H353" s="383"/>
      <c r="I353" s="829"/>
      <c r="J353" s="830"/>
    </row>
    <row r="354" spans="2:10" ht="13.5" thickBot="1" x14ac:dyDescent="0.3"/>
    <row r="355" spans="2:10" x14ac:dyDescent="0.25">
      <c r="B355" s="383" t="s">
        <v>195</v>
      </c>
      <c r="C355" s="383"/>
      <c r="D355" s="383"/>
      <c r="E355" s="383"/>
      <c r="F355" s="383"/>
      <c r="G355" s="383"/>
      <c r="H355" s="383"/>
      <c r="I355" s="817"/>
      <c r="J355" s="828"/>
    </row>
    <row r="356" spans="2:10" ht="13.5" thickBot="1" x14ac:dyDescent="0.3">
      <c r="B356" s="383"/>
      <c r="C356" s="383"/>
      <c r="D356" s="383"/>
      <c r="E356" s="383"/>
      <c r="F356" s="383"/>
      <c r="G356" s="383"/>
      <c r="H356" s="383"/>
      <c r="I356" s="829"/>
      <c r="J356" s="830"/>
    </row>
    <row r="357" spans="2:10" x14ac:dyDescent="0.25">
      <c r="B357" s="383"/>
      <c r="C357" s="383"/>
      <c r="D357" s="383"/>
      <c r="E357" s="383"/>
      <c r="F357" s="383"/>
      <c r="G357" s="383"/>
      <c r="H357" s="383"/>
      <c r="I357" s="90"/>
      <c r="J357" s="90"/>
    </row>
    <row r="358" spans="2:10" x14ac:dyDescent="0.25">
      <c r="B358" s="383"/>
      <c r="C358" s="383"/>
      <c r="D358" s="383"/>
      <c r="E358" s="383"/>
      <c r="F358" s="383"/>
      <c r="G358" s="383"/>
      <c r="H358" s="383"/>
      <c r="I358" s="90"/>
      <c r="J358" s="90"/>
    </row>
    <row r="359" spans="2:10" ht="6" customHeight="1" x14ac:dyDescent="0.25">
      <c r="B359" s="66"/>
      <c r="C359" s="66"/>
      <c r="D359" s="66"/>
      <c r="E359" s="66"/>
      <c r="F359" s="66"/>
      <c r="G359" s="66"/>
      <c r="H359" s="66"/>
    </row>
    <row r="360" spans="2:10" x14ac:dyDescent="0.25">
      <c r="B360" s="383" t="s">
        <v>199</v>
      </c>
      <c r="C360" s="383"/>
      <c r="D360" s="383"/>
      <c r="E360" s="383"/>
      <c r="F360" s="383"/>
      <c r="G360" s="383"/>
      <c r="H360" s="383"/>
    </row>
    <row r="361" spans="2:10" ht="13.5" thickBot="1" x14ac:dyDescent="0.3">
      <c r="B361" s="383"/>
      <c r="C361" s="383"/>
      <c r="D361" s="383"/>
      <c r="E361" s="383"/>
      <c r="F361" s="383"/>
      <c r="G361" s="383"/>
      <c r="H361" s="383"/>
    </row>
    <row r="362" spans="2:10" x14ac:dyDescent="0.25">
      <c r="B362" s="857"/>
      <c r="C362" s="847"/>
      <c r="D362" s="847"/>
      <c r="E362" s="847"/>
      <c r="F362" s="847"/>
      <c r="G362" s="847"/>
      <c r="H362" s="847"/>
      <c r="I362" s="848"/>
    </row>
    <row r="363" spans="2:10" x14ac:dyDescent="0.25">
      <c r="B363" s="849"/>
      <c r="C363" s="425"/>
      <c r="D363" s="425"/>
      <c r="E363" s="425"/>
      <c r="F363" s="425"/>
      <c r="G363" s="425"/>
      <c r="H363" s="425"/>
      <c r="I363" s="850"/>
    </row>
    <row r="364" spans="2:10" ht="13.5" thickBot="1" x14ac:dyDescent="0.3">
      <c r="B364" s="852"/>
      <c r="C364" s="853"/>
      <c r="D364" s="853"/>
      <c r="E364" s="853"/>
      <c r="F364" s="853"/>
      <c r="G364" s="853"/>
      <c r="H364" s="853"/>
      <c r="I364" s="854"/>
    </row>
    <row r="365" spans="2:10" ht="4.9000000000000004" customHeight="1" x14ac:dyDescent="0.25"/>
    <row r="366" spans="2:10" x14ac:dyDescent="0.25">
      <c r="B366" s="383" t="s">
        <v>200</v>
      </c>
      <c r="C366" s="383"/>
      <c r="D366" s="383"/>
      <c r="E366" s="383"/>
      <c r="F366" s="383"/>
      <c r="G366" s="383"/>
      <c r="H366" s="383"/>
    </row>
    <row r="367" spans="2:10" ht="13.5" thickBot="1" x14ac:dyDescent="0.3">
      <c r="B367" s="379"/>
      <c r="C367" s="379"/>
      <c r="D367" s="379"/>
      <c r="E367" s="379"/>
      <c r="F367" s="379"/>
      <c r="G367" s="379"/>
      <c r="H367" s="379"/>
    </row>
    <row r="368" spans="2:10" x14ac:dyDescent="0.25">
      <c r="B368" s="834"/>
      <c r="C368" s="835"/>
      <c r="D368" s="835"/>
      <c r="E368" s="835"/>
      <c r="F368" s="835"/>
      <c r="G368" s="835"/>
      <c r="H368" s="835"/>
      <c r="I368" s="836"/>
    </row>
    <row r="369" spans="2:10" x14ac:dyDescent="0.25">
      <c r="B369" s="837"/>
      <c r="C369" s="838"/>
      <c r="D369" s="838"/>
      <c r="E369" s="838"/>
      <c r="F369" s="838"/>
      <c r="G369" s="838"/>
      <c r="H369" s="838"/>
      <c r="I369" s="839"/>
    </row>
    <row r="370" spans="2:10" x14ac:dyDescent="0.25">
      <c r="B370" s="837"/>
      <c r="C370" s="838"/>
      <c r="D370" s="838"/>
      <c r="E370" s="838"/>
      <c r="F370" s="838"/>
      <c r="G370" s="838"/>
      <c r="H370" s="838"/>
      <c r="I370" s="839"/>
    </row>
    <row r="371" spans="2:10" ht="13.5" thickBot="1" x14ac:dyDescent="0.3">
      <c r="B371" s="840"/>
      <c r="C371" s="841"/>
      <c r="D371" s="841"/>
      <c r="E371" s="841"/>
      <c r="F371" s="841"/>
      <c r="G371" s="841"/>
      <c r="H371" s="841"/>
      <c r="I371" s="842"/>
    </row>
    <row r="372" spans="2:10" ht="7.15" customHeight="1" thickBot="1" x14ac:dyDescent="0.3"/>
    <row r="373" spans="2:10" x14ac:dyDescent="0.25">
      <c r="B373" s="383" t="s">
        <v>145</v>
      </c>
      <c r="C373" s="383"/>
      <c r="D373" s="383"/>
      <c r="E373" s="383"/>
      <c r="F373" s="383"/>
      <c r="G373" s="383"/>
      <c r="H373" s="413"/>
      <c r="I373" s="817"/>
      <c r="J373" s="818"/>
    </row>
    <row r="374" spans="2:10" ht="13.5" thickBot="1" x14ac:dyDescent="0.3">
      <c r="B374" s="383"/>
      <c r="C374" s="383"/>
      <c r="D374" s="383"/>
      <c r="E374" s="383"/>
      <c r="F374" s="383"/>
      <c r="G374" s="383"/>
      <c r="H374" s="413"/>
      <c r="I374" s="819"/>
      <c r="J374" s="820"/>
    </row>
    <row r="375" spans="2:10" x14ac:dyDescent="0.25">
      <c r="B375" s="66"/>
      <c r="C375" s="66"/>
      <c r="D375" s="66"/>
      <c r="E375" s="66"/>
      <c r="F375" s="66"/>
      <c r="G375" s="66"/>
      <c r="H375" s="66"/>
      <c r="I375" s="91"/>
      <c r="J375" s="91"/>
    </row>
    <row r="376" spans="2:10" x14ac:dyDescent="0.25">
      <c r="B376" s="815" t="s">
        <v>193</v>
      </c>
      <c r="C376" s="815"/>
      <c r="D376" s="815"/>
      <c r="E376" s="815"/>
      <c r="F376" s="815"/>
      <c r="G376" s="815"/>
      <c r="H376" s="815"/>
    </row>
    <row r="377" spans="2:10" ht="13.5" thickBot="1" x14ac:dyDescent="0.3">
      <c r="B377" s="383"/>
      <c r="C377" s="383"/>
      <c r="D377" s="383"/>
      <c r="E377" s="383"/>
      <c r="F377" s="383"/>
      <c r="G377" s="383"/>
      <c r="H377" s="383"/>
    </row>
    <row r="378" spans="2:10" ht="12.95" customHeight="1" x14ac:dyDescent="0.25">
      <c r="B378" s="383" t="s">
        <v>194</v>
      </c>
      <c r="C378" s="383"/>
      <c r="D378" s="383"/>
      <c r="E378" s="383"/>
      <c r="F378" s="383"/>
      <c r="G378" s="383"/>
      <c r="H378" s="383"/>
      <c r="I378" s="817"/>
      <c r="J378" s="828"/>
    </row>
    <row r="379" spans="2:10" ht="13.5" thickBot="1" x14ac:dyDescent="0.3">
      <c r="B379" s="383"/>
      <c r="C379" s="383"/>
      <c r="D379" s="383"/>
      <c r="E379" s="383"/>
      <c r="F379" s="383"/>
      <c r="G379" s="383"/>
      <c r="H379" s="383"/>
      <c r="I379" s="829"/>
      <c r="J379" s="830"/>
    </row>
    <row r="380" spans="2:10" ht="13.5" thickBot="1" x14ac:dyDescent="0.3"/>
    <row r="381" spans="2:10" x14ac:dyDescent="0.25">
      <c r="B381" s="383" t="s">
        <v>195</v>
      </c>
      <c r="C381" s="383"/>
      <c r="D381" s="383"/>
      <c r="E381" s="383"/>
      <c r="F381" s="383"/>
      <c r="G381" s="383"/>
      <c r="H381" s="383"/>
      <c r="I381" s="817"/>
      <c r="J381" s="828"/>
    </row>
    <row r="382" spans="2:10" ht="13.5" thickBot="1" x14ac:dyDescent="0.3">
      <c r="B382" s="383"/>
      <c r="C382" s="383"/>
      <c r="D382" s="383"/>
      <c r="E382" s="383"/>
      <c r="F382" s="383"/>
      <c r="G382" s="383"/>
      <c r="H382" s="383"/>
      <c r="I382" s="829"/>
      <c r="J382" s="830"/>
    </row>
    <row r="383" spans="2:10" x14ac:dyDescent="0.25">
      <c r="B383" s="383"/>
      <c r="C383" s="383"/>
      <c r="D383" s="383"/>
      <c r="E383" s="383"/>
      <c r="F383" s="383"/>
      <c r="G383" s="383"/>
      <c r="H383" s="383"/>
      <c r="I383" s="90"/>
      <c r="J383" s="90"/>
    </row>
    <row r="384" spans="2:10" x14ac:dyDescent="0.25">
      <c r="B384" s="383"/>
      <c r="C384" s="383"/>
      <c r="D384" s="383"/>
      <c r="E384" s="383"/>
      <c r="F384" s="383"/>
      <c r="G384" s="383"/>
      <c r="H384" s="383"/>
      <c r="I384" s="90"/>
      <c r="J384" s="90"/>
    </row>
    <row r="385" spans="1:10" ht="0.6" customHeight="1" x14ac:dyDescent="0.25">
      <c r="B385" s="66"/>
      <c r="C385" s="66"/>
      <c r="D385" s="66"/>
      <c r="E385" s="66"/>
      <c r="F385" s="66"/>
      <c r="G385" s="66"/>
      <c r="H385" s="66"/>
    </row>
    <row r="386" spans="1:10" x14ac:dyDescent="0.25">
      <c r="B386" s="383" t="s">
        <v>146</v>
      </c>
      <c r="C386" s="383"/>
      <c r="D386" s="383"/>
      <c r="E386" s="383"/>
      <c r="F386" s="383"/>
      <c r="G386" s="383"/>
      <c r="H386" s="383"/>
    </row>
    <row r="387" spans="1:10" ht="13.5" thickBot="1" x14ac:dyDescent="0.3">
      <c r="B387" s="383"/>
      <c r="C387" s="383"/>
      <c r="D387" s="383"/>
      <c r="E387" s="383"/>
      <c r="F387" s="383"/>
      <c r="G387" s="383"/>
      <c r="H387" s="383"/>
    </row>
    <row r="388" spans="1:10" x14ac:dyDescent="0.25">
      <c r="B388" s="857"/>
      <c r="C388" s="847"/>
      <c r="D388" s="847"/>
      <c r="E388" s="847"/>
      <c r="F388" s="847"/>
      <c r="G388" s="847"/>
      <c r="H388" s="847"/>
      <c r="I388" s="848"/>
    </row>
    <row r="389" spans="1:10" x14ac:dyDescent="0.25">
      <c r="B389" s="849"/>
      <c r="C389" s="425"/>
      <c r="D389" s="425"/>
      <c r="E389" s="425"/>
      <c r="F389" s="425"/>
      <c r="G389" s="425"/>
      <c r="H389" s="425"/>
      <c r="I389" s="850"/>
    </row>
    <row r="390" spans="1:10" ht="13.5" thickBot="1" x14ac:dyDescent="0.3">
      <c r="B390" s="852"/>
      <c r="C390" s="853"/>
      <c r="D390" s="853"/>
      <c r="E390" s="853"/>
      <c r="F390" s="853"/>
      <c r="G390" s="853"/>
      <c r="H390" s="853"/>
      <c r="I390" s="854"/>
    </row>
    <row r="391" spans="1:10" ht="6" customHeight="1" x14ac:dyDescent="0.25"/>
    <row r="392" spans="1:10" x14ac:dyDescent="0.25">
      <c r="B392" s="383" t="s">
        <v>147</v>
      </c>
      <c r="C392" s="383"/>
      <c r="D392" s="383"/>
      <c r="E392" s="383"/>
      <c r="F392" s="383"/>
      <c r="G392" s="383"/>
      <c r="H392" s="383"/>
    </row>
    <row r="393" spans="1:10" ht="13.5" thickBot="1" x14ac:dyDescent="0.3">
      <c r="B393" s="379"/>
      <c r="C393" s="379"/>
      <c r="D393" s="379"/>
      <c r="E393" s="379"/>
      <c r="F393" s="379"/>
      <c r="G393" s="379"/>
      <c r="H393" s="379"/>
    </row>
    <row r="394" spans="1:10" x14ac:dyDescent="0.25">
      <c r="B394" s="834"/>
      <c r="C394" s="835"/>
      <c r="D394" s="835"/>
      <c r="E394" s="835"/>
      <c r="F394" s="835"/>
      <c r="G394" s="835"/>
      <c r="H394" s="835"/>
      <c r="I394" s="836"/>
    </row>
    <row r="395" spans="1:10" x14ac:dyDescent="0.25">
      <c r="B395" s="837"/>
      <c r="C395" s="838"/>
      <c r="D395" s="838"/>
      <c r="E395" s="838"/>
      <c r="F395" s="838"/>
      <c r="G395" s="838"/>
      <c r="H395" s="838"/>
      <c r="I395" s="839"/>
    </row>
    <row r="396" spans="1:10" x14ac:dyDescent="0.25">
      <c r="B396" s="837"/>
      <c r="C396" s="838"/>
      <c r="D396" s="838"/>
      <c r="E396" s="838"/>
      <c r="F396" s="838"/>
      <c r="G396" s="838"/>
      <c r="H396" s="838"/>
      <c r="I396" s="839"/>
    </row>
    <row r="397" spans="1:10" ht="13.5" thickBot="1" x14ac:dyDescent="0.3">
      <c r="B397" s="840"/>
      <c r="C397" s="841"/>
      <c r="D397" s="841"/>
      <c r="E397" s="841"/>
      <c r="F397" s="841"/>
      <c r="G397" s="841"/>
      <c r="H397" s="841"/>
      <c r="I397" s="842"/>
    </row>
    <row r="398" spans="1:10" ht="10.9" customHeight="1" thickBot="1" x14ac:dyDescent="0.3">
      <c r="A398" s="125"/>
      <c r="B398" s="125"/>
      <c r="C398" s="125"/>
      <c r="D398" s="125"/>
      <c r="E398" s="125"/>
      <c r="F398" s="125"/>
      <c r="G398" s="125"/>
      <c r="H398" s="125"/>
      <c r="I398" s="125"/>
      <c r="J398" s="125"/>
    </row>
    <row r="399" spans="1:10" x14ac:dyDescent="0.25">
      <c r="B399" s="383" t="s">
        <v>4</v>
      </c>
      <c r="C399" s="383"/>
      <c r="D399" s="383"/>
      <c r="E399" s="383"/>
      <c r="F399" s="383"/>
      <c r="G399" s="383"/>
      <c r="H399" s="379"/>
      <c r="I399" s="817"/>
      <c r="J399" s="818"/>
    </row>
    <row r="400" spans="1:10" ht="13.5" thickBot="1" x14ac:dyDescent="0.3">
      <c r="B400" s="383"/>
      <c r="C400" s="383"/>
      <c r="D400" s="383"/>
      <c r="E400" s="383"/>
      <c r="F400" s="383"/>
      <c r="G400" s="383"/>
      <c r="H400" s="379"/>
      <c r="I400" s="819"/>
      <c r="J400" s="820"/>
    </row>
    <row r="401" spans="2:11" x14ac:dyDescent="0.25">
      <c r="B401" s="383"/>
      <c r="C401" s="383"/>
      <c r="D401" s="383"/>
      <c r="E401" s="383"/>
      <c r="F401" s="383"/>
      <c r="G401" s="383"/>
      <c r="H401" s="383"/>
      <c r="I401" s="91"/>
      <c r="J401" s="91"/>
      <c r="K401" s="132"/>
    </row>
    <row r="402" spans="2:11" x14ac:dyDescent="0.25">
      <c r="B402" s="66"/>
      <c r="C402" s="66"/>
      <c r="D402" s="66"/>
      <c r="E402" s="66"/>
      <c r="F402" s="66"/>
      <c r="G402" s="66"/>
      <c r="H402" s="66"/>
      <c r="I402" s="91"/>
      <c r="J402" s="91"/>
    </row>
    <row r="403" spans="2:11" x14ac:dyDescent="0.25">
      <c r="B403" s="815" t="s">
        <v>193</v>
      </c>
      <c r="C403" s="815"/>
      <c r="D403" s="815"/>
      <c r="E403" s="815"/>
      <c r="F403" s="815"/>
      <c r="G403" s="815"/>
      <c r="H403" s="815"/>
    </row>
    <row r="404" spans="2:11" ht="13.5" thickBot="1" x14ac:dyDescent="0.3">
      <c r="B404" s="383"/>
      <c r="C404" s="383"/>
      <c r="D404" s="383"/>
      <c r="E404" s="383"/>
      <c r="F404" s="383"/>
      <c r="G404" s="383"/>
      <c r="H404" s="383"/>
    </row>
    <row r="405" spans="2:11" ht="12.95" customHeight="1" x14ac:dyDescent="0.25">
      <c r="B405" s="383" t="s">
        <v>194</v>
      </c>
      <c r="C405" s="383"/>
      <c r="D405" s="383"/>
      <c r="E405" s="383"/>
      <c r="F405" s="383"/>
      <c r="G405" s="383"/>
      <c r="H405" s="383"/>
      <c r="I405" s="817"/>
      <c r="J405" s="828"/>
    </row>
    <row r="406" spans="2:11" ht="13.5" thickBot="1" x14ac:dyDescent="0.3">
      <c r="B406" s="383"/>
      <c r="C406" s="383"/>
      <c r="D406" s="383"/>
      <c r="E406" s="383"/>
      <c r="F406" s="383"/>
      <c r="G406" s="383"/>
      <c r="H406" s="383"/>
      <c r="I406" s="829"/>
      <c r="J406" s="830"/>
    </row>
    <row r="407" spans="2:11" ht="13.5" thickBot="1" x14ac:dyDescent="0.3"/>
    <row r="408" spans="2:11" x14ac:dyDescent="0.25">
      <c r="B408" s="383" t="s">
        <v>195</v>
      </c>
      <c r="C408" s="383"/>
      <c r="D408" s="383"/>
      <c r="E408" s="383"/>
      <c r="F408" s="383"/>
      <c r="G408" s="383"/>
      <c r="H408" s="383"/>
      <c r="I408" s="817"/>
      <c r="J408" s="828"/>
    </row>
    <row r="409" spans="2:11" ht="13.5" thickBot="1" x14ac:dyDescent="0.3">
      <c r="B409" s="383"/>
      <c r="C409" s="383"/>
      <c r="D409" s="383"/>
      <c r="E409" s="383"/>
      <c r="F409" s="383"/>
      <c r="G409" s="383"/>
      <c r="H409" s="383"/>
      <c r="I409" s="829"/>
      <c r="J409" s="830"/>
    </row>
    <row r="410" spans="2:11" x14ac:dyDescent="0.25">
      <c r="B410" s="383"/>
      <c r="C410" s="383"/>
      <c r="D410" s="383"/>
      <c r="E410" s="383"/>
      <c r="F410" s="383"/>
      <c r="G410" s="383"/>
      <c r="H410" s="383"/>
      <c r="I410" s="90"/>
      <c r="J410" s="90"/>
    </row>
    <row r="411" spans="2:11" x14ac:dyDescent="0.25">
      <c r="B411" s="383"/>
      <c r="C411" s="383"/>
      <c r="D411" s="383"/>
      <c r="E411" s="383"/>
      <c r="F411" s="383"/>
      <c r="G411" s="383"/>
      <c r="H411" s="383"/>
      <c r="I411" s="90"/>
      <c r="J411" s="90"/>
    </row>
    <row r="412" spans="2:11" ht="7.9" hidden="1" customHeight="1" x14ac:dyDescent="0.25">
      <c r="B412" s="66"/>
      <c r="C412" s="66"/>
      <c r="D412" s="66"/>
      <c r="E412" s="66"/>
      <c r="F412" s="66"/>
      <c r="G412" s="66"/>
      <c r="H412" s="66"/>
    </row>
    <row r="413" spans="2:11" x14ac:dyDescent="0.25">
      <c r="B413" s="383" t="s">
        <v>189</v>
      </c>
      <c r="C413" s="383"/>
      <c r="D413" s="383"/>
      <c r="E413" s="383"/>
      <c r="F413" s="383"/>
      <c r="G413" s="383"/>
      <c r="H413" s="383"/>
    </row>
    <row r="414" spans="2:11" x14ac:dyDescent="0.25">
      <c r="B414" s="383"/>
      <c r="C414" s="383"/>
      <c r="D414" s="383"/>
      <c r="E414" s="383"/>
      <c r="F414" s="383"/>
      <c r="G414" s="383"/>
      <c r="H414" s="383"/>
    </row>
    <row r="415" spans="2:11" x14ac:dyDescent="0.25">
      <c r="B415" s="856"/>
      <c r="C415" s="425"/>
      <c r="D415" s="425"/>
      <c r="E415" s="425"/>
      <c r="F415" s="425"/>
      <c r="G415" s="425"/>
      <c r="H415" s="425"/>
      <c r="I415" s="426"/>
    </row>
    <row r="416" spans="2:11" x14ac:dyDescent="0.25">
      <c r="B416" s="856"/>
      <c r="C416" s="425"/>
      <c r="D416" s="425"/>
      <c r="E416" s="425"/>
      <c r="F416" s="425"/>
      <c r="G416" s="425"/>
      <c r="H416" s="425"/>
      <c r="I416" s="426"/>
    </row>
    <row r="417" spans="1:10" x14ac:dyDescent="0.25">
      <c r="B417" s="856"/>
      <c r="C417" s="425"/>
      <c r="D417" s="425"/>
      <c r="E417" s="425"/>
      <c r="F417" s="425"/>
      <c r="G417" s="425"/>
      <c r="H417" s="425"/>
      <c r="I417" s="426"/>
    </row>
    <row r="418" spans="1:10" ht="6" customHeight="1" x14ac:dyDescent="0.25"/>
    <row r="419" spans="1:10" x14ac:dyDescent="0.25">
      <c r="B419" s="383" t="s">
        <v>190</v>
      </c>
      <c r="C419" s="383"/>
      <c r="D419" s="383"/>
      <c r="E419" s="383"/>
      <c r="F419" s="383"/>
      <c r="G419" s="383"/>
      <c r="H419" s="383"/>
    </row>
    <row r="420" spans="1:10" x14ac:dyDescent="0.25">
      <c r="B420" s="858"/>
      <c r="C420" s="858"/>
      <c r="D420" s="858"/>
      <c r="E420" s="858"/>
      <c r="F420" s="858"/>
      <c r="G420" s="858"/>
      <c r="H420" s="858"/>
    </row>
    <row r="421" spans="1:10" x14ac:dyDescent="0.25">
      <c r="B421" s="859"/>
      <c r="C421" s="860"/>
      <c r="D421" s="860"/>
      <c r="E421" s="860"/>
      <c r="F421" s="860"/>
      <c r="G421" s="860"/>
      <c r="H421" s="860"/>
      <c r="I421" s="861"/>
    </row>
    <row r="422" spans="1:10" x14ac:dyDescent="0.25">
      <c r="B422" s="862"/>
      <c r="C422" s="838"/>
      <c r="D422" s="838"/>
      <c r="E422" s="838"/>
      <c r="F422" s="838"/>
      <c r="G422" s="838"/>
      <c r="H422" s="838"/>
      <c r="I422" s="863"/>
    </row>
    <row r="423" spans="1:10" x14ac:dyDescent="0.25">
      <c r="B423" s="862"/>
      <c r="C423" s="838"/>
      <c r="D423" s="838"/>
      <c r="E423" s="838"/>
      <c r="F423" s="838"/>
      <c r="G423" s="838"/>
      <c r="H423" s="838"/>
      <c r="I423" s="863"/>
    </row>
    <row r="424" spans="1:10" x14ac:dyDescent="0.25">
      <c r="B424" s="864"/>
      <c r="C424" s="865"/>
      <c r="D424" s="865"/>
      <c r="E424" s="865"/>
      <c r="F424" s="865"/>
      <c r="G424" s="865"/>
      <c r="H424" s="865"/>
      <c r="I424" s="866"/>
    </row>
    <row r="425" spans="1:10" ht="3" customHeight="1" x14ac:dyDescent="0.25">
      <c r="A425" s="126"/>
      <c r="B425" s="126"/>
      <c r="C425" s="126"/>
      <c r="D425" s="126"/>
      <c r="E425" s="126"/>
      <c r="F425" s="126"/>
      <c r="G425" s="126"/>
      <c r="H425" s="126"/>
      <c r="I425" s="126"/>
      <c r="J425" s="126"/>
    </row>
    <row r="428" spans="1:10" x14ac:dyDescent="0.25">
      <c r="A428" s="492" t="s">
        <v>581</v>
      </c>
      <c r="B428" s="492"/>
      <c r="C428" s="492"/>
      <c r="D428" s="492"/>
      <c r="E428" s="492"/>
      <c r="F428" s="492"/>
      <c r="G428" s="492"/>
      <c r="H428" s="492"/>
      <c r="I428" s="492"/>
      <c r="J428" s="383"/>
    </row>
    <row r="430" spans="1:10" x14ac:dyDescent="0.25">
      <c r="B430" s="383" t="s">
        <v>207</v>
      </c>
      <c r="C430" s="383"/>
      <c r="D430" s="383"/>
      <c r="E430" s="383"/>
      <c r="F430" s="383"/>
      <c r="G430" s="383"/>
      <c r="H430" s="413"/>
      <c r="I430" s="817"/>
      <c r="J430" s="818"/>
    </row>
    <row r="431" spans="1:10" ht="13.5" thickBot="1" x14ac:dyDescent="0.3">
      <c r="B431" s="383"/>
      <c r="C431" s="383"/>
      <c r="D431" s="383"/>
      <c r="E431" s="383"/>
      <c r="F431" s="383"/>
      <c r="G431" s="383"/>
      <c r="H431" s="413"/>
      <c r="I431" s="819"/>
      <c r="J431" s="820"/>
    </row>
    <row r="432" spans="1:10" x14ac:dyDescent="0.25">
      <c r="B432" s="66"/>
      <c r="C432" s="66"/>
      <c r="D432" s="66"/>
      <c r="E432" s="66"/>
      <c r="F432" s="66"/>
      <c r="G432" s="66"/>
      <c r="H432" s="66"/>
      <c r="I432" s="91"/>
      <c r="J432" s="91"/>
    </row>
    <row r="433" spans="2:10" x14ac:dyDescent="0.25">
      <c r="B433" s="815" t="s">
        <v>208</v>
      </c>
      <c r="C433" s="815"/>
      <c r="D433" s="815"/>
      <c r="E433" s="815"/>
      <c r="F433" s="815"/>
      <c r="G433" s="815"/>
      <c r="H433" s="815"/>
    </row>
    <row r="434" spans="2:10" x14ac:dyDescent="0.25">
      <c r="B434" s="383"/>
      <c r="C434" s="383"/>
      <c r="D434" s="383"/>
      <c r="E434" s="383"/>
      <c r="F434" s="383"/>
      <c r="G434" s="383"/>
      <c r="H434" s="383"/>
    </row>
    <row r="435" spans="2:10" x14ac:dyDescent="0.25">
      <c r="B435" s="859"/>
      <c r="C435" s="860"/>
      <c r="D435" s="860"/>
      <c r="E435" s="860"/>
      <c r="F435" s="860"/>
      <c r="G435" s="860"/>
      <c r="H435" s="860"/>
      <c r="I435" s="861"/>
    </row>
    <row r="436" spans="2:10" x14ac:dyDescent="0.25">
      <c r="B436" s="862"/>
      <c r="C436" s="838"/>
      <c r="D436" s="838"/>
      <c r="E436" s="838"/>
      <c r="F436" s="838"/>
      <c r="G436" s="838"/>
      <c r="H436" s="838"/>
      <c r="I436" s="863"/>
    </row>
    <row r="437" spans="2:10" x14ac:dyDescent="0.25">
      <c r="B437" s="862"/>
      <c r="C437" s="838"/>
      <c r="D437" s="838"/>
      <c r="E437" s="838"/>
      <c r="F437" s="838"/>
      <c r="G437" s="838"/>
      <c r="H437" s="838"/>
      <c r="I437" s="863"/>
    </row>
    <row r="438" spans="2:10" x14ac:dyDescent="0.25">
      <c r="B438" s="862"/>
      <c r="C438" s="838"/>
      <c r="D438" s="838"/>
      <c r="E438" s="838"/>
      <c r="F438" s="838"/>
      <c r="G438" s="838"/>
      <c r="H438" s="838"/>
      <c r="I438" s="863"/>
    </row>
    <row r="439" spans="2:10" x14ac:dyDescent="0.25">
      <c r="B439" s="864"/>
      <c r="C439" s="865"/>
      <c r="D439" s="865"/>
      <c r="E439" s="865"/>
      <c r="F439" s="865"/>
      <c r="G439" s="865"/>
      <c r="H439" s="865"/>
      <c r="I439" s="866"/>
    </row>
    <row r="440" spans="2:10" ht="13.5" thickBot="1" x14ac:dyDescent="0.3">
      <c r="B440" s="133"/>
      <c r="C440" s="133"/>
      <c r="D440" s="133"/>
      <c r="E440" s="133"/>
      <c r="F440" s="133"/>
      <c r="G440" s="133"/>
      <c r="H440" s="133"/>
      <c r="I440" s="133"/>
    </row>
    <row r="441" spans="2:10" ht="12.95" customHeight="1" x14ac:dyDescent="0.25">
      <c r="B441" s="383" t="s">
        <v>209</v>
      </c>
      <c r="C441" s="383"/>
      <c r="D441" s="383"/>
      <c r="E441" s="383"/>
      <c r="F441" s="383"/>
      <c r="G441" s="383"/>
      <c r="H441" s="383"/>
      <c r="I441" s="817"/>
      <c r="J441" s="828"/>
    </row>
    <row r="442" spans="2:10" ht="13.5" thickBot="1" x14ac:dyDescent="0.3">
      <c r="B442" s="383"/>
      <c r="C442" s="383"/>
      <c r="D442" s="383"/>
      <c r="E442" s="383"/>
      <c r="F442" s="383"/>
      <c r="G442" s="383"/>
      <c r="H442" s="383"/>
      <c r="I442" s="829"/>
      <c r="J442" s="830"/>
    </row>
    <row r="443" spans="2:10" x14ac:dyDescent="0.25">
      <c r="B443" s="66"/>
      <c r="C443" s="66"/>
      <c r="D443" s="66"/>
      <c r="E443" s="66"/>
      <c r="F443" s="66"/>
      <c r="G443" s="66"/>
      <c r="H443" s="66"/>
      <c r="I443" s="90"/>
      <c r="J443" s="90"/>
    </row>
    <row r="444" spans="2:10" x14ac:dyDescent="0.25">
      <c r="B444" s="815" t="s">
        <v>208</v>
      </c>
      <c r="C444" s="815"/>
      <c r="D444" s="815"/>
      <c r="E444" s="815"/>
      <c r="F444" s="815"/>
      <c r="G444" s="815"/>
      <c r="H444" s="815"/>
    </row>
    <row r="445" spans="2:10" x14ac:dyDescent="0.25">
      <c r="B445" s="383"/>
      <c r="C445" s="383"/>
      <c r="D445" s="383"/>
      <c r="E445" s="383"/>
      <c r="F445" s="383"/>
      <c r="G445" s="383"/>
      <c r="H445" s="383"/>
    </row>
    <row r="446" spans="2:10" x14ac:dyDescent="0.25">
      <c r="B446" s="859"/>
      <c r="C446" s="860"/>
      <c r="D446" s="860"/>
      <c r="E446" s="860"/>
      <c r="F446" s="860"/>
      <c r="G446" s="860"/>
      <c r="H446" s="860"/>
      <c r="I446" s="861"/>
    </row>
    <row r="447" spans="2:10" x14ac:dyDescent="0.25">
      <c r="B447" s="862"/>
      <c r="C447" s="838"/>
      <c r="D447" s="838"/>
      <c r="E447" s="838"/>
      <c r="F447" s="838"/>
      <c r="G447" s="838"/>
      <c r="H447" s="838"/>
      <c r="I447" s="863"/>
    </row>
    <row r="448" spans="2:10" x14ac:dyDescent="0.25">
      <c r="B448" s="862"/>
      <c r="C448" s="838"/>
      <c r="D448" s="838"/>
      <c r="E448" s="838"/>
      <c r="F448" s="838"/>
      <c r="G448" s="838"/>
      <c r="H448" s="838"/>
      <c r="I448" s="863"/>
    </row>
    <row r="449" spans="2:10" x14ac:dyDescent="0.25">
      <c r="B449" s="862"/>
      <c r="C449" s="838"/>
      <c r="D449" s="838"/>
      <c r="E449" s="838"/>
      <c r="F449" s="838"/>
      <c r="G449" s="838"/>
      <c r="H449" s="838"/>
      <c r="I449" s="863"/>
    </row>
    <row r="450" spans="2:10" x14ac:dyDescent="0.25">
      <c r="B450" s="864"/>
      <c r="C450" s="865"/>
      <c r="D450" s="865"/>
      <c r="E450" s="865"/>
      <c r="F450" s="865"/>
      <c r="G450" s="865"/>
      <c r="H450" s="865"/>
      <c r="I450" s="866"/>
    </row>
    <row r="451" spans="2:10" ht="13.5" thickBot="1" x14ac:dyDescent="0.3"/>
    <row r="452" spans="2:10" ht="12.95" customHeight="1" x14ac:dyDescent="0.25">
      <c r="B452" s="383" t="s">
        <v>31</v>
      </c>
      <c r="C452" s="383"/>
      <c r="D452" s="383"/>
      <c r="E452" s="383"/>
      <c r="F452" s="383"/>
      <c r="G452" s="383"/>
      <c r="H452" s="383"/>
      <c r="I452" s="817"/>
      <c r="J452" s="828"/>
    </row>
    <row r="453" spans="2:10" ht="13.5" thickBot="1" x14ac:dyDescent="0.3">
      <c r="B453" s="383"/>
      <c r="C453" s="383"/>
      <c r="D453" s="383"/>
      <c r="E453" s="383"/>
      <c r="F453" s="383"/>
      <c r="G453" s="383"/>
      <c r="H453" s="383"/>
      <c r="I453" s="829"/>
      <c r="J453" s="830"/>
    </row>
    <row r="454" spans="2:10" x14ac:dyDescent="0.25">
      <c r="B454" s="66"/>
      <c r="C454" s="66"/>
      <c r="D454" s="66"/>
      <c r="E454" s="66"/>
      <c r="F454" s="66"/>
      <c r="G454" s="66"/>
      <c r="H454" s="66"/>
      <c r="I454" s="90"/>
      <c r="J454" s="90"/>
    </row>
    <row r="455" spans="2:10" x14ac:dyDescent="0.25">
      <c r="B455" s="815" t="s">
        <v>208</v>
      </c>
      <c r="C455" s="815"/>
      <c r="D455" s="815"/>
      <c r="E455" s="815"/>
      <c r="F455" s="815"/>
      <c r="G455" s="815"/>
      <c r="H455" s="815"/>
    </row>
    <row r="456" spans="2:10" x14ac:dyDescent="0.25">
      <c r="B456" s="383"/>
      <c r="C456" s="383"/>
      <c r="D456" s="383"/>
      <c r="E456" s="383"/>
      <c r="F456" s="383"/>
      <c r="G456" s="383"/>
      <c r="H456" s="383"/>
    </row>
    <row r="457" spans="2:10" x14ac:dyDescent="0.25">
      <c r="B457" s="859"/>
      <c r="C457" s="860"/>
      <c r="D457" s="860"/>
      <c r="E457" s="860"/>
      <c r="F457" s="860"/>
      <c r="G457" s="860"/>
      <c r="H457" s="860"/>
      <c r="I457" s="861"/>
    </row>
    <row r="458" spans="2:10" x14ac:dyDescent="0.25">
      <c r="B458" s="862"/>
      <c r="C458" s="838"/>
      <c r="D458" s="838"/>
      <c r="E458" s="838"/>
      <c r="F458" s="838"/>
      <c r="G458" s="838"/>
      <c r="H458" s="838"/>
      <c r="I458" s="863"/>
    </row>
    <row r="459" spans="2:10" x14ac:dyDescent="0.25">
      <c r="B459" s="862"/>
      <c r="C459" s="838"/>
      <c r="D459" s="838"/>
      <c r="E459" s="838"/>
      <c r="F459" s="838"/>
      <c r="G459" s="838"/>
      <c r="H459" s="838"/>
      <c r="I459" s="863"/>
    </row>
    <row r="460" spans="2:10" x14ac:dyDescent="0.25">
      <c r="B460" s="862"/>
      <c r="C460" s="838"/>
      <c r="D460" s="838"/>
      <c r="E460" s="838"/>
      <c r="F460" s="838"/>
      <c r="G460" s="838"/>
      <c r="H460" s="838"/>
      <c r="I460" s="863"/>
    </row>
    <row r="461" spans="2:10" x14ac:dyDescent="0.25">
      <c r="B461" s="864"/>
      <c r="C461" s="865"/>
      <c r="D461" s="865"/>
      <c r="E461" s="865"/>
      <c r="F461" s="865"/>
      <c r="G461" s="865"/>
      <c r="H461" s="865"/>
      <c r="I461" s="866"/>
    </row>
    <row r="463" spans="2:10" x14ac:dyDescent="0.25">
      <c r="B463" s="383" t="s">
        <v>32</v>
      </c>
      <c r="C463" s="383"/>
      <c r="D463" s="383"/>
      <c r="E463" s="383"/>
      <c r="F463" s="383"/>
      <c r="G463" s="383"/>
      <c r="H463" s="383"/>
    </row>
    <row r="464" spans="2:10" x14ac:dyDescent="0.25">
      <c r="B464" s="383"/>
      <c r="C464" s="383"/>
      <c r="D464" s="383"/>
      <c r="E464" s="383"/>
      <c r="F464" s="383"/>
      <c r="G464" s="383"/>
      <c r="H464" s="383"/>
    </row>
    <row r="465" spans="1:10" x14ac:dyDescent="0.25">
      <c r="B465" s="856"/>
      <c r="C465" s="425"/>
      <c r="D465" s="425"/>
      <c r="E465" s="425"/>
      <c r="F465" s="425"/>
      <c r="G465" s="425"/>
      <c r="H465" s="425"/>
      <c r="I465" s="426"/>
    </row>
    <row r="466" spans="1:10" x14ac:dyDescent="0.25">
      <c r="B466" s="856"/>
      <c r="C466" s="425"/>
      <c r="D466" s="425"/>
      <c r="E466" s="425"/>
      <c r="F466" s="425"/>
      <c r="G466" s="425"/>
      <c r="H466" s="425"/>
      <c r="I466" s="426"/>
    </row>
    <row r="467" spans="1:10" x14ac:dyDescent="0.25">
      <c r="B467" s="856"/>
      <c r="C467" s="425"/>
      <c r="D467" s="425"/>
      <c r="E467" s="425"/>
      <c r="F467" s="425"/>
      <c r="G467" s="425"/>
      <c r="H467" s="425"/>
      <c r="I467" s="426"/>
    </row>
    <row r="469" spans="1:10" x14ac:dyDescent="0.25">
      <c r="B469" s="383" t="s">
        <v>33</v>
      </c>
      <c r="C469" s="383"/>
      <c r="D469" s="383"/>
      <c r="E469" s="383"/>
      <c r="F469" s="383"/>
      <c r="G469" s="383"/>
      <c r="H469" s="383"/>
    </row>
    <row r="470" spans="1:10" x14ac:dyDescent="0.25">
      <c r="B470" s="858"/>
      <c r="C470" s="858"/>
      <c r="D470" s="858"/>
      <c r="E470" s="858"/>
      <c r="F470" s="858"/>
      <c r="G470" s="858"/>
      <c r="H470" s="858"/>
    </row>
    <row r="471" spans="1:10" x14ac:dyDescent="0.25">
      <c r="B471" s="859"/>
      <c r="C471" s="860"/>
      <c r="D471" s="860"/>
      <c r="E471" s="860"/>
      <c r="F471" s="860"/>
      <c r="G471" s="860"/>
      <c r="H471" s="860"/>
      <c r="I471" s="861"/>
    </row>
    <row r="472" spans="1:10" x14ac:dyDescent="0.25">
      <c r="B472" s="862"/>
      <c r="C472" s="838"/>
      <c r="D472" s="838"/>
      <c r="E472" s="838"/>
      <c r="F472" s="838"/>
      <c r="G472" s="838"/>
      <c r="H472" s="838"/>
      <c r="I472" s="863"/>
    </row>
    <row r="473" spans="1:10" x14ac:dyDescent="0.25">
      <c r="B473" s="862"/>
      <c r="C473" s="838"/>
      <c r="D473" s="838"/>
      <c r="E473" s="838"/>
      <c r="F473" s="838"/>
      <c r="G473" s="838"/>
      <c r="H473" s="838"/>
      <c r="I473" s="863"/>
    </row>
    <row r="474" spans="1:10" x14ac:dyDescent="0.25">
      <c r="B474" s="864"/>
      <c r="C474" s="865"/>
      <c r="D474" s="865"/>
      <c r="E474" s="865"/>
      <c r="F474" s="865"/>
      <c r="G474" s="865"/>
      <c r="H474" s="865"/>
      <c r="I474" s="866"/>
    </row>
    <row r="475" spans="1:10" x14ac:dyDescent="0.25">
      <c r="A475" s="126"/>
      <c r="B475" s="126"/>
      <c r="C475" s="126"/>
      <c r="D475" s="126"/>
      <c r="E475" s="126"/>
      <c r="F475" s="126"/>
      <c r="G475" s="126"/>
      <c r="H475" s="126"/>
      <c r="I475" s="126"/>
      <c r="J475" s="126"/>
    </row>
    <row r="477" spans="1:10" x14ac:dyDescent="0.25">
      <c r="A477" s="492" t="s">
        <v>582</v>
      </c>
      <c r="B477" s="492"/>
      <c r="C477" s="492"/>
      <c r="D477" s="492"/>
      <c r="E477" s="492"/>
      <c r="F477" s="492"/>
      <c r="G477" s="492"/>
      <c r="H477" s="492"/>
      <c r="I477" s="492"/>
    </row>
    <row r="478" spans="1:10" ht="13.5" thickBot="1" x14ac:dyDescent="0.3"/>
    <row r="479" spans="1:10" x14ac:dyDescent="0.25">
      <c r="B479" s="843" t="s">
        <v>583</v>
      </c>
      <c r="C479" s="815"/>
      <c r="D479" s="815"/>
      <c r="E479" s="815"/>
      <c r="F479" s="815"/>
      <c r="G479" s="815"/>
      <c r="H479" s="816"/>
      <c r="I479" s="817"/>
      <c r="J479" s="818"/>
    </row>
    <row r="480" spans="1:10" ht="13.5" thickBot="1" x14ac:dyDescent="0.3">
      <c r="A480" s="130"/>
      <c r="B480" s="815"/>
      <c r="C480" s="815"/>
      <c r="D480" s="815"/>
      <c r="E480" s="815"/>
      <c r="F480" s="815"/>
      <c r="G480" s="815"/>
      <c r="H480" s="816"/>
      <c r="I480" s="819"/>
      <c r="J480" s="820"/>
    </row>
    <row r="481" spans="2:12" ht="12.95" hidden="1" customHeight="1" x14ac:dyDescent="0.25">
      <c r="B481" s="383"/>
      <c r="C481" s="383"/>
      <c r="D481" s="383"/>
      <c r="E481" s="383"/>
      <c r="F481" s="383"/>
      <c r="G481" s="383"/>
      <c r="H481" s="383"/>
      <c r="I481" s="73" t="s">
        <v>237</v>
      </c>
    </row>
    <row r="482" spans="2:12" ht="12.95" hidden="1" customHeight="1" x14ac:dyDescent="0.25">
      <c r="B482" s="383"/>
      <c r="C482" s="383"/>
      <c r="D482" s="383"/>
      <c r="E482" s="383"/>
      <c r="F482" s="383"/>
      <c r="G482" s="383"/>
      <c r="H482" s="383"/>
      <c r="I482" s="73" t="s">
        <v>238</v>
      </c>
    </row>
    <row r="483" spans="2:12" ht="12.95" hidden="1" customHeight="1" x14ac:dyDescent="0.25">
      <c r="B483" s="383"/>
      <c r="C483" s="383"/>
      <c r="D483" s="383"/>
      <c r="E483" s="383"/>
      <c r="F483" s="383"/>
      <c r="G483" s="383"/>
      <c r="H483" s="383"/>
      <c r="I483" s="73" t="s">
        <v>154</v>
      </c>
    </row>
    <row r="484" spans="2:12" x14ac:dyDescent="0.25">
      <c r="B484" s="383"/>
      <c r="C484" s="383"/>
      <c r="D484" s="383"/>
      <c r="E484" s="383"/>
      <c r="F484" s="383"/>
      <c r="G484" s="383"/>
      <c r="H484" s="383"/>
    </row>
    <row r="485" spans="2:12" hidden="1" x14ac:dyDescent="0.25">
      <c r="B485" s="66"/>
      <c r="C485" s="66"/>
      <c r="D485" s="66"/>
      <c r="E485" s="66"/>
      <c r="F485" s="66"/>
      <c r="G485" s="66"/>
      <c r="H485" s="66"/>
      <c r="I485" s="73" t="s">
        <v>237</v>
      </c>
    </row>
    <row r="486" spans="2:12" hidden="1" x14ac:dyDescent="0.25">
      <c r="B486" s="66"/>
      <c r="C486" s="66"/>
      <c r="D486" s="66"/>
      <c r="E486" s="66"/>
      <c r="F486" s="66"/>
      <c r="G486" s="66"/>
      <c r="H486" s="66"/>
      <c r="I486" s="73" t="s">
        <v>238</v>
      </c>
    </row>
    <row r="487" spans="2:12" x14ac:dyDescent="0.25">
      <c r="B487" s="131"/>
      <c r="C487" s="131"/>
      <c r="D487" s="131"/>
      <c r="E487" s="131"/>
      <c r="F487" s="131"/>
      <c r="G487" s="131"/>
      <c r="H487" s="131"/>
    </row>
    <row r="488" spans="2:12" ht="13.5" thickBot="1" x14ac:dyDescent="0.3">
      <c r="B488" s="815" t="s">
        <v>34</v>
      </c>
      <c r="C488" s="815"/>
      <c r="D488" s="815"/>
      <c r="E488" s="815"/>
      <c r="F488" s="815"/>
      <c r="G488" s="815"/>
      <c r="H488" s="815"/>
    </row>
    <row r="489" spans="2:12" x14ac:dyDescent="0.25">
      <c r="B489" s="815" t="s">
        <v>201</v>
      </c>
      <c r="C489" s="383"/>
      <c r="D489" s="383"/>
      <c r="E489" s="383"/>
      <c r="F489" s="383"/>
      <c r="G489" s="383"/>
      <c r="H489" s="383"/>
      <c r="I489" s="817"/>
      <c r="J489" s="828"/>
      <c r="L489" s="73" t="s">
        <v>267</v>
      </c>
    </row>
    <row r="490" spans="2:12" ht="13.5" thickBot="1" x14ac:dyDescent="0.3">
      <c r="B490" s="383"/>
      <c r="C490" s="383"/>
      <c r="D490" s="383"/>
      <c r="E490" s="383"/>
      <c r="F490" s="383"/>
      <c r="G490" s="383"/>
      <c r="H490" s="383"/>
      <c r="I490" s="829"/>
      <c r="J490" s="830"/>
    </row>
    <row r="491" spans="2:12" x14ac:dyDescent="0.25">
      <c r="B491" s="383"/>
      <c r="C491" s="383"/>
      <c r="D491" s="383"/>
      <c r="E491" s="383"/>
      <c r="F491" s="383"/>
      <c r="G491" s="383"/>
      <c r="H491" s="383"/>
      <c r="I491" s="90"/>
      <c r="J491" s="90"/>
    </row>
    <row r="492" spans="2:12" ht="13.5" thickBot="1" x14ac:dyDescent="0.3"/>
    <row r="493" spans="2:12" x14ac:dyDescent="0.25">
      <c r="B493" s="815" t="s">
        <v>202</v>
      </c>
      <c r="C493" s="383"/>
      <c r="D493" s="383"/>
      <c r="E493" s="383"/>
      <c r="F493" s="383"/>
      <c r="G493" s="383"/>
      <c r="H493" s="383"/>
      <c r="I493" s="817"/>
      <c r="J493" s="818"/>
    </row>
    <row r="494" spans="2:12" ht="13.5" thickBot="1" x14ac:dyDescent="0.3">
      <c r="B494" s="383"/>
      <c r="C494" s="383"/>
      <c r="D494" s="383"/>
      <c r="E494" s="383"/>
      <c r="F494" s="383"/>
      <c r="G494" s="383"/>
      <c r="H494" s="383"/>
      <c r="I494" s="819"/>
      <c r="J494" s="820"/>
    </row>
    <row r="495" spans="2:12" ht="13.5" thickBot="1" x14ac:dyDescent="0.3"/>
    <row r="496" spans="2:12" x14ac:dyDescent="0.25">
      <c r="B496" s="383" t="s">
        <v>35</v>
      </c>
      <c r="C496" s="383"/>
      <c r="D496" s="383"/>
      <c r="E496" s="383"/>
      <c r="F496" s="383"/>
      <c r="G496" s="383"/>
      <c r="H496" s="383"/>
      <c r="I496" s="817"/>
      <c r="J496" s="818"/>
    </row>
    <row r="497" spans="2:10" ht="13.5" thickBot="1" x14ac:dyDescent="0.3">
      <c r="B497" s="383"/>
      <c r="C497" s="383"/>
      <c r="D497" s="383"/>
      <c r="E497" s="383"/>
      <c r="F497" s="383"/>
      <c r="G497" s="383"/>
      <c r="H497" s="383"/>
      <c r="I497" s="819"/>
      <c r="J497" s="820"/>
    </row>
    <row r="498" spans="2:10" ht="13.5" thickBot="1" x14ac:dyDescent="0.3"/>
    <row r="499" spans="2:10" x14ac:dyDescent="0.25">
      <c r="B499" s="383" t="s">
        <v>36</v>
      </c>
      <c r="C499" s="383"/>
      <c r="D499" s="383"/>
      <c r="E499" s="383"/>
      <c r="F499" s="383"/>
      <c r="G499" s="383"/>
      <c r="H499" s="413"/>
      <c r="I499" s="817"/>
      <c r="J499" s="818"/>
    </row>
    <row r="500" spans="2:10" ht="13.5" thickBot="1" x14ac:dyDescent="0.3">
      <c r="B500" s="383"/>
      <c r="C500" s="383"/>
      <c r="D500" s="383"/>
      <c r="E500" s="383"/>
      <c r="F500" s="383"/>
      <c r="G500" s="383"/>
      <c r="H500" s="413"/>
      <c r="I500" s="819"/>
      <c r="J500" s="820"/>
    </row>
    <row r="501" spans="2:10" x14ac:dyDescent="0.25">
      <c r="B501" s="66"/>
      <c r="C501" s="66"/>
      <c r="D501" s="66"/>
      <c r="E501" s="66"/>
      <c r="F501" s="66"/>
      <c r="G501" s="66"/>
      <c r="H501" s="66"/>
    </row>
    <row r="502" spans="2:10" x14ac:dyDescent="0.25">
      <c r="B502" s="383" t="s">
        <v>37</v>
      </c>
      <c r="C502" s="383"/>
      <c r="D502" s="383"/>
      <c r="E502" s="383"/>
      <c r="F502" s="383"/>
      <c r="G502" s="383"/>
      <c r="H502" s="383"/>
    </row>
    <row r="503" spans="2:10" x14ac:dyDescent="0.25">
      <c r="B503" s="383"/>
      <c r="C503" s="383"/>
      <c r="D503" s="383"/>
      <c r="E503" s="383"/>
      <c r="F503" s="383"/>
      <c r="G503" s="383"/>
      <c r="H503" s="383"/>
    </row>
    <row r="504" spans="2:10" x14ac:dyDescent="0.25">
      <c r="B504" s="859"/>
      <c r="C504" s="860"/>
      <c r="D504" s="860"/>
      <c r="E504" s="860"/>
      <c r="F504" s="860"/>
      <c r="G504" s="860"/>
      <c r="H504" s="860"/>
      <c r="I504" s="861"/>
    </row>
    <row r="505" spans="2:10" x14ac:dyDescent="0.25">
      <c r="B505" s="862"/>
      <c r="C505" s="838"/>
      <c r="D505" s="838"/>
      <c r="E505" s="838"/>
      <c r="F505" s="838"/>
      <c r="G505" s="838"/>
      <c r="H505" s="838"/>
      <c r="I505" s="863"/>
    </row>
    <row r="506" spans="2:10" x14ac:dyDescent="0.25">
      <c r="B506" s="862"/>
      <c r="C506" s="838"/>
      <c r="D506" s="838"/>
      <c r="E506" s="838"/>
      <c r="F506" s="838"/>
      <c r="G506" s="838"/>
      <c r="H506" s="838"/>
      <c r="I506" s="863"/>
    </row>
    <row r="507" spans="2:10" x14ac:dyDescent="0.25">
      <c r="B507" s="862"/>
      <c r="C507" s="838"/>
      <c r="D507" s="838"/>
      <c r="E507" s="838"/>
      <c r="F507" s="838"/>
      <c r="G507" s="838"/>
      <c r="H507" s="838"/>
      <c r="I507" s="863"/>
    </row>
    <row r="508" spans="2:10" x14ac:dyDescent="0.25">
      <c r="B508" s="862"/>
      <c r="C508" s="838"/>
      <c r="D508" s="838"/>
      <c r="E508" s="838"/>
      <c r="F508" s="838"/>
      <c r="G508" s="838"/>
      <c r="H508" s="838"/>
      <c r="I508" s="863"/>
    </row>
    <row r="509" spans="2:10" x14ac:dyDescent="0.25">
      <c r="B509" s="862"/>
      <c r="C509" s="838"/>
      <c r="D509" s="838"/>
      <c r="E509" s="838"/>
      <c r="F509" s="838"/>
      <c r="G509" s="838"/>
      <c r="H509" s="838"/>
      <c r="I509" s="863"/>
    </row>
    <row r="510" spans="2:10" x14ac:dyDescent="0.25">
      <c r="B510" s="862"/>
      <c r="C510" s="838"/>
      <c r="D510" s="838"/>
      <c r="E510" s="838"/>
      <c r="F510" s="838"/>
      <c r="G510" s="838"/>
      <c r="H510" s="838"/>
      <c r="I510" s="863"/>
    </row>
    <row r="511" spans="2:10" x14ac:dyDescent="0.25">
      <c r="B511" s="862"/>
      <c r="C511" s="838"/>
      <c r="D511" s="838"/>
      <c r="E511" s="838"/>
      <c r="F511" s="838"/>
      <c r="G511" s="838"/>
      <c r="H511" s="838"/>
      <c r="I511" s="863"/>
    </row>
    <row r="512" spans="2:10" x14ac:dyDescent="0.25">
      <c r="B512" s="862"/>
      <c r="C512" s="838"/>
      <c r="D512" s="838"/>
      <c r="E512" s="838"/>
      <c r="F512" s="838"/>
      <c r="G512" s="838"/>
      <c r="H512" s="838"/>
      <c r="I512" s="863"/>
    </row>
    <row r="513" spans="1:10" x14ac:dyDescent="0.25">
      <c r="B513" s="862"/>
      <c r="C513" s="838"/>
      <c r="D513" s="838"/>
      <c r="E513" s="838"/>
      <c r="F513" s="838"/>
      <c r="G513" s="838"/>
      <c r="H513" s="838"/>
      <c r="I513" s="863"/>
    </row>
    <row r="514" spans="1:10" x14ac:dyDescent="0.25">
      <c r="B514" s="862"/>
      <c r="C514" s="838"/>
      <c r="D514" s="838"/>
      <c r="E514" s="838"/>
      <c r="F514" s="838"/>
      <c r="G514" s="838"/>
      <c r="H514" s="838"/>
      <c r="I514" s="863"/>
    </row>
    <row r="515" spans="1:10" x14ac:dyDescent="0.25">
      <c r="B515" s="862"/>
      <c r="C515" s="838"/>
      <c r="D515" s="838"/>
      <c r="E515" s="838"/>
      <c r="F515" s="838"/>
      <c r="G515" s="838"/>
      <c r="H515" s="838"/>
      <c r="I515" s="863"/>
    </row>
    <row r="516" spans="1:10" x14ac:dyDescent="0.25">
      <c r="B516" s="862"/>
      <c r="C516" s="838"/>
      <c r="D516" s="838"/>
      <c r="E516" s="838"/>
      <c r="F516" s="838"/>
      <c r="G516" s="838"/>
      <c r="H516" s="838"/>
      <c r="I516" s="863"/>
    </row>
    <row r="517" spans="1:10" x14ac:dyDescent="0.25">
      <c r="B517" s="862"/>
      <c r="C517" s="838"/>
      <c r="D517" s="838"/>
      <c r="E517" s="838"/>
      <c r="F517" s="838"/>
      <c r="G517" s="838"/>
      <c r="H517" s="838"/>
      <c r="I517" s="863"/>
    </row>
    <row r="518" spans="1:10" x14ac:dyDescent="0.25">
      <c r="B518" s="864"/>
      <c r="C518" s="865"/>
      <c r="D518" s="865"/>
      <c r="E518" s="865"/>
      <c r="F518" s="865"/>
      <c r="G518" s="865"/>
      <c r="H518" s="865"/>
      <c r="I518" s="866"/>
    </row>
    <row r="519" spans="1:10" ht="6" customHeight="1" x14ac:dyDescent="0.25">
      <c r="A519" s="126"/>
      <c r="B519" s="126"/>
      <c r="C519" s="126"/>
      <c r="D519" s="126"/>
      <c r="E519" s="126"/>
      <c r="F519" s="126"/>
      <c r="G519" s="126"/>
      <c r="H519" s="126"/>
      <c r="I519" s="126"/>
      <c r="J519" s="126"/>
    </row>
    <row r="520" spans="1:10" ht="10.15" customHeight="1" x14ac:dyDescent="0.25"/>
    <row r="521" spans="1:10" hidden="1" x14ac:dyDescent="0.25"/>
    <row r="522" spans="1:10" hidden="1" x14ac:dyDescent="0.25"/>
    <row r="523" spans="1:10" hidden="1" x14ac:dyDescent="0.25"/>
  </sheetData>
  <mergeCells count="230">
    <mergeCell ref="A477:I477"/>
    <mergeCell ref="B479:H484"/>
    <mergeCell ref="I479:J480"/>
    <mergeCell ref="B502:H503"/>
    <mergeCell ref="B488:H488"/>
    <mergeCell ref="B504:I518"/>
    <mergeCell ref="I489:J490"/>
    <mergeCell ref="B493:H494"/>
    <mergeCell ref="I493:J494"/>
    <mergeCell ref="B499:H500"/>
    <mergeCell ref="I499:J500"/>
    <mergeCell ref="B496:H497"/>
    <mergeCell ref="I496:J497"/>
    <mergeCell ref="B489:H491"/>
    <mergeCell ref="B467:I467"/>
    <mergeCell ref="B435:I439"/>
    <mergeCell ref="B441:H442"/>
    <mergeCell ref="I441:J442"/>
    <mergeCell ref="B444:H445"/>
    <mergeCell ref="B446:I450"/>
    <mergeCell ref="B452:H453"/>
    <mergeCell ref="B469:H470"/>
    <mergeCell ref="B471:I474"/>
    <mergeCell ref="B417:I417"/>
    <mergeCell ref="B419:H420"/>
    <mergeCell ref="B421:I424"/>
    <mergeCell ref="I408:J409"/>
    <mergeCell ref="B466:I466"/>
    <mergeCell ref="B463:H464"/>
    <mergeCell ref="B430:H431"/>
    <mergeCell ref="I430:J431"/>
    <mergeCell ref="B433:H434"/>
    <mergeCell ref="B465:I465"/>
    <mergeCell ref="I452:J453"/>
    <mergeCell ref="B455:H456"/>
    <mergeCell ref="B457:I461"/>
    <mergeCell ref="A428:J428"/>
    <mergeCell ref="B399:H401"/>
    <mergeCell ref="I399:J400"/>
    <mergeCell ref="B403:H404"/>
    <mergeCell ref="B405:H406"/>
    <mergeCell ref="I405:J406"/>
    <mergeCell ref="B413:H414"/>
    <mergeCell ref="B408:H411"/>
    <mergeCell ref="B415:I415"/>
    <mergeCell ref="B416:I416"/>
    <mergeCell ref="B389:I389"/>
    <mergeCell ref="B390:I390"/>
    <mergeCell ref="B392:H393"/>
    <mergeCell ref="B394:I397"/>
    <mergeCell ref="B376:H377"/>
    <mergeCell ref="B378:H379"/>
    <mergeCell ref="I378:J379"/>
    <mergeCell ref="B381:H384"/>
    <mergeCell ref="I381:J382"/>
    <mergeCell ref="B386:H387"/>
    <mergeCell ref="B355:H358"/>
    <mergeCell ref="I355:J356"/>
    <mergeCell ref="B362:I362"/>
    <mergeCell ref="B373:H374"/>
    <mergeCell ref="I373:J374"/>
    <mergeCell ref="B388:I388"/>
    <mergeCell ref="B363:I363"/>
    <mergeCell ref="B364:I364"/>
    <mergeCell ref="B366:H367"/>
    <mergeCell ref="B368:I371"/>
    <mergeCell ref="B360:H361"/>
    <mergeCell ref="B336:I336"/>
    <mergeCell ref="B337:I337"/>
    <mergeCell ref="B338:I338"/>
    <mergeCell ref="B340:H341"/>
    <mergeCell ref="B342:I345"/>
    <mergeCell ref="B347:H348"/>
    <mergeCell ref="I347:J348"/>
    <mergeCell ref="B350:H351"/>
    <mergeCell ref="B352:H353"/>
    <mergeCell ref="I352:J353"/>
    <mergeCell ref="B334:H335"/>
    <mergeCell ref="B309:I309"/>
    <mergeCell ref="B311:H312"/>
    <mergeCell ref="B313:I316"/>
    <mergeCell ref="A319:J319"/>
    <mergeCell ref="B321:H322"/>
    <mergeCell ref="I321:J322"/>
    <mergeCell ref="B324:H325"/>
    <mergeCell ref="B326:H327"/>
    <mergeCell ref="I326:J327"/>
    <mergeCell ref="B329:H332"/>
    <mergeCell ref="I329:J330"/>
    <mergeCell ref="B308:I308"/>
    <mergeCell ref="B286:H287"/>
    <mergeCell ref="B288:I288"/>
    <mergeCell ref="B289:I289"/>
    <mergeCell ref="B290:I290"/>
    <mergeCell ref="B292:H293"/>
    <mergeCell ref="B294:I297"/>
    <mergeCell ref="A300:J300"/>
    <mergeCell ref="B302:H303"/>
    <mergeCell ref="I302:J303"/>
    <mergeCell ref="B305:H306"/>
    <mergeCell ref="B307:I307"/>
    <mergeCell ref="B279:H280"/>
    <mergeCell ref="I279:J280"/>
    <mergeCell ref="B282:H284"/>
    <mergeCell ref="I282:J283"/>
    <mergeCell ref="B264:H264"/>
    <mergeCell ref="B265:I268"/>
    <mergeCell ref="B270:H271"/>
    <mergeCell ref="I270:J271"/>
    <mergeCell ref="B234:H235"/>
    <mergeCell ref="B273:H274"/>
    <mergeCell ref="I184:J185"/>
    <mergeCell ref="B189:H190"/>
    <mergeCell ref="A216:J216"/>
    <mergeCell ref="B184:H187"/>
    <mergeCell ref="B275:H277"/>
    <mergeCell ref="I275:J276"/>
    <mergeCell ref="B240:I240"/>
    <mergeCell ref="B241:I241"/>
    <mergeCell ref="B243:H243"/>
    <mergeCell ref="B253:H257"/>
    <mergeCell ref="I253:J254"/>
    <mergeCell ref="B208:H209"/>
    <mergeCell ref="B210:I213"/>
    <mergeCell ref="B259:H262"/>
    <mergeCell ref="B218:H221"/>
    <mergeCell ref="B202:H203"/>
    <mergeCell ref="B204:I204"/>
    <mergeCell ref="B205:I205"/>
    <mergeCell ref="B206:I206"/>
    <mergeCell ref="I189:J190"/>
    <mergeCell ref="B192:H193"/>
    <mergeCell ref="I234:J235"/>
    <mergeCell ref="B237:H238"/>
    <mergeCell ref="B195:H200"/>
    <mergeCell ref="I195:J196"/>
    <mergeCell ref="B223:H223"/>
    <mergeCell ref="B244:I247"/>
    <mergeCell ref="A251:J251"/>
    <mergeCell ref="B228:H229"/>
    <mergeCell ref="B230:H232"/>
    <mergeCell ref="B239:I239"/>
    <mergeCell ref="I218:J219"/>
    <mergeCell ref="B224:H226"/>
    <mergeCell ref="I224:J225"/>
    <mergeCell ref="I230:J231"/>
    <mergeCell ref="B136:I139"/>
    <mergeCell ref="B141:H142"/>
    <mergeCell ref="I141:J142"/>
    <mergeCell ref="I148:J149"/>
    <mergeCell ref="B151:H152"/>
    <mergeCell ref="I151:J152"/>
    <mergeCell ref="B154:H155"/>
    <mergeCell ref="B181:H182"/>
    <mergeCell ref="I181:J182"/>
    <mergeCell ref="B166:H167"/>
    <mergeCell ref="B147:H147"/>
    <mergeCell ref="B148:H149"/>
    <mergeCell ref="B157:H158"/>
    <mergeCell ref="B160:H161"/>
    <mergeCell ref="B162:I162"/>
    <mergeCell ref="B163:I163"/>
    <mergeCell ref="I154:J155"/>
    <mergeCell ref="B168:I171"/>
    <mergeCell ref="B173:H174"/>
    <mergeCell ref="I173:J174"/>
    <mergeCell ref="B179:H180"/>
    <mergeCell ref="B164:I164"/>
    <mergeCell ref="B134:H135"/>
    <mergeCell ref="B131:I131"/>
    <mergeCell ref="B107:H108"/>
    <mergeCell ref="I107:J108"/>
    <mergeCell ref="A105:I105"/>
    <mergeCell ref="B95:I95"/>
    <mergeCell ref="B132:I132"/>
    <mergeCell ref="I120:J121"/>
    <mergeCell ref="B113:H113"/>
    <mergeCell ref="B128:H129"/>
    <mergeCell ref="B130:I130"/>
    <mergeCell ref="B117:H118"/>
    <mergeCell ref="B120:H125"/>
    <mergeCell ref="B114:H115"/>
    <mergeCell ref="I114:J115"/>
    <mergeCell ref="B126:H126"/>
    <mergeCell ref="B79:H80"/>
    <mergeCell ref="I79:J80"/>
    <mergeCell ref="B82:H83"/>
    <mergeCell ref="B99:I102"/>
    <mergeCell ref="B85:H90"/>
    <mergeCell ref="I85:J86"/>
    <mergeCell ref="B92:H93"/>
    <mergeCell ref="B94:I94"/>
    <mergeCell ref="B96:I96"/>
    <mergeCell ref="B98:H98"/>
    <mergeCell ref="I77:J77"/>
    <mergeCell ref="I27:J28"/>
    <mergeCell ref="B73:H74"/>
    <mergeCell ref="I73:J74"/>
    <mergeCell ref="A64:I64"/>
    <mergeCell ref="B36:H37"/>
    <mergeCell ref="B39:H44"/>
    <mergeCell ref="I39:J40"/>
    <mergeCell ref="B53:I53"/>
    <mergeCell ref="B66:H67"/>
    <mergeCell ref="I66:J67"/>
    <mergeCell ref="B69:H69"/>
    <mergeCell ref="B70:H71"/>
    <mergeCell ref="I70:J71"/>
    <mergeCell ref="B2:I3"/>
    <mergeCell ref="B4:I13"/>
    <mergeCell ref="A15:I15"/>
    <mergeCell ref="B17:H17"/>
    <mergeCell ref="A18:I18"/>
    <mergeCell ref="B20:H21"/>
    <mergeCell ref="I20:J21"/>
    <mergeCell ref="I75:J75"/>
    <mergeCell ref="I76:J76"/>
    <mergeCell ref="B30:H31"/>
    <mergeCell ref="I30:J31"/>
    <mergeCell ref="B26:H26"/>
    <mergeCell ref="B58:I61"/>
    <mergeCell ref="B57:H57"/>
    <mergeCell ref="B33:H34"/>
    <mergeCell ref="I33:J34"/>
    <mergeCell ref="B54:I54"/>
    <mergeCell ref="B55:I55"/>
    <mergeCell ref="B27:H28"/>
    <mergeCell ref="B46:H49"/>
    <mergeCell ref="I46:J47"/>
    <mergeCell ref="B51:H52"/>
  </mergeCells>
  <phoneticPr fontId="20" type="noConversion"/>
  <dataValidations disablePrompts="1" count="45">
    <dataValidation type="list" allowBlank="1" showInputMessage="1" showErrorMessage="1" sqref="I79:J80" xr:uid="{00000000-0002-0000-0900-000000000000}">
      <formula1>I22:I24</formula1>
    </dataValidation>
    <dataValidation type="list" allowBlank="1" showInputMessage="1" showErrorMessage="1" sqref="I499:J500" xr:uid="{00000000-0002-0000-0900-000001000000}">
      <formula1>I485:I486</formula1>
    </dataValidation>
    <dataValidation type="list" allowBlank="1" showInputMessage="1" showErrorMessage="1" sqref="I496:J497" xr:uid="{00000000-0002-0000-0900-000002000000}">
      <formula1>I485:I486</formula1>
    </dataValidation>
    <dataValidation type="list" allowBlank="1" showInputMessage="1" showErrorMessage="1" sqref="I493:J494" xr:uid="{00000000-0002-0000-0900-000003000000}">
      <formula1>I485:I486</formula1>
    </dataValidation>
    <dataValidation type="list" allowBlank="1" showInputMessage="1" showErrorMessage="1" sqref="I489:J490" xr:uid="{00000000-0002-0000-0900-000004000000}">
      <formula1>I485:I486</formula1>
    </dataValidation>
    <dataValidation type="list" allowBlank="1" showInputMessage="1" showErrorMessage="1" sqref="I479:J480" xr:uid="{00000000-0002-0000-0900-000005000000}">
      <formula1>I485:I486</formula1>
    </dataValidation>
    <dataValidation type="list" allowBlank="1" showInputMessage="1" showErrorMessage="1" sqref="I452:J453" xr:uid="{00000000-0002-0000-0900-000006000000}">
      <formula1>I22:I24</formula1>
    </dataValidation>
    <dataValidation type="list" allowBlank="1" showInputMessage="1" showErrorMessage="1" sqref="I441:J442" xr:uid="{00000000-0002-0000-0900-000007000000}">
      <formula1>I22:I24</formula1>
    </dataValidation>
    <dataValidation type="list" allowBlank="1" showInputMessage="1" showErrorMessage="1" sqref="I430:J431" xr:uid="{00000000-0002-0000-0900-000008000000}">
      <formula1>I22:I24</formula1>
    </dataValidation>
    <dataValidation type="list" allowBlank="1" showInputMessage="1" showErrorMessage="1" sqref="I399:J400" xr:uid="{00000000-0002-0000-0900-00000C000000}">
      <formula1>I22:I24</formula1>
    </dataValidation>
    <dataValidation type="list" allowBlank="1" showInputMessage="1" showErrorMessage="1" sqref="I408:J409" xr:uid="{00000000-0002-0000-0900-00000D000000}">
      <formula1>I22:I24</formula1>
    </dataValidation>
    <dataValidation type="list" allowBlank="1" showInputMessage="1" showErrorMessage="1" sqref="I405:J406" xr:uid="{00000000-0002-0000-0900-00000E000000}">
      <formula1>I22:I24</formula1>
    </dataValidation>
    <dataValidation type="list" allowBlank="1" showInputMessage="1" showErrorMessage="1" sqref="I381:J382" xr:uid="{00000000-0002-0000-0900-00000F000000}">
      <formula1>I22:I24</formula1>
    </dataValidation>
    <dataValidation type="list" allowBlank="1" showInputMessage="1" showErrorMessage="1" sqref="I378:J379" xr:uid="{00000000-0002-0000-0900-000010000000}">
      <formula1>I22:I24</formula1>
    </dataValidation>
    <dataValidation type="list" allowBlank="1" showInputMessage="1" showErrorMessage="1" sqref="I373:J374" xr:uid="{00000000-0002-0000-0900-000011000000}">
      <formula1>I22:I24</formula1>
    </dataValidation>
    <dataValidation type="list" allowBlank="1" showInputMessage="1" showErrorMessage="1" sqref="I355:J356" xr:uid="{00000000-0002-0000-0900-000012000000}">
      <formula1>I22:I24</formula1>
    </dataValidation>
    <dataValidation type="list" allowBlank="1" showInputMessage="1" showErrorMessage="1" sqref="I352:J353" xr:uid="{00000000-0002-0000-0900-000013000000}">
      <formula1>I22:I24</formula1>
    </dataValidation>
    <dataValidation type="list" allowBlank="1" showInputMessage="1" showErrorMessage="1" sqref="I347:J348" xr:uid="{00000000-0002-0000-0900-000014000000}">
      <formula1>I22:I24</formula1>
    </dataValidation>
    <dataValidation type="list" allowBlank="1" showInputMessage="1" showErrorMessage="1" sqref="I329:J330" xr:uid="{00000000-0002-0000-0900-000015000000}">
      <formula1>I22:I24</formula1>
    </dataValidation>
    <dataValidation type="list" allowBlank="1" showInputMessage="1" showErrorMessage="1" sqref="I326:J327" xr:uid="{00000000-0002-0000-0900-000016000000}">
      <formula1>I22:I24</formula1>
    </dataValidation>
    <dataValidation type="list" allowBlank="1" showInputMessage="1" showErrorMessage="1" sqref="I321:J322" xr:uid="{00000000-0002-0000-0900-000017000000}">
      <formula1>I22:I24</formula1>
    </dataValidation>
    <dataValidation type="list" allowBlank="1" showInputMessage="1" showErrorMessage="1" sqref="I302:J303" xr:uid="{00000000-0002-0000-0900-000018000000}">
      <formula1>I22:I24</formula1>
    </dataValidation>
    <dataValidation type="list" allowBlank="1" showInputMessage="1" showErrorMessage="1" sqref="I282:J283" xr:uid="{00000000-0002-0000-0900-000019000000}">
      <formula1>I22:I24</formula1>
    </dataValidation>
    <dataValidation type="list" allowBlank="1" showInputMessage="1" showErrorMessage="1" sqref="I279:J280" xr:uid="{00000000-0002-0000-0900-00001A000000}">
      <formula1>I22:I24</formula1>
    </dataValidation>
    <dataValidation type="list" allowBlank="1" showInputMessage="1" showErrorMessage="1" sqref="I275:J276" xr:uid="{00000000-0002-0000-0900-00001B000000}">
      <formula1>I22:I24</formula1>
    </dataValidation>
    <dataValidation type="list" allowBlank="1" showInputMessage="1" showErrorMessage="1" sqref="I270:J271" xr:uid="{00000000-0002-0000-0900-00001C000000}">
      <formula1>I22:I24</formula1>
    </dataValidation>
    <dataValidation type="list" allowBlank="1" showInputMessage="1" showErrorMessage="1" sqref="I253:J254" xr:uid="{00000000-0002-0000-0900-00001D000000}">
      <formula1>I22:I24</formula1>
    </dataValidation>
    <dataValidation type="list" allowBlank="1" showInputMessage="1" showErrorMessage="1" sqref="I234:J235" xr:uid="{00000000-0002-0000-0900-00001E000000}">
      <formula1>I22:I24</formula1>
    </dataValidation>
    <dataValidation type="list" allowBlank="1" showInputMessage="1" showErrorMessage="1" sqref="I218:J219" xr:uid="{00000000-0002-0000-0900-00001F000000}">
      <formula1>I22:I24</formula1>
    </dataValidation>
    <dataValidation type="list" allowBlank="1" showInputMessage="1" showErrorMessage="1" sqref="I230:J231" xr:uid="{00000000-0002-0000-0900-000020000000}">
      <formula1>I22:I24</formula1>
    </dataValidation>
    <dataValidation type="list" allowBlank="1" showInputMessage="1" showErrorMessage="1" sqref="I195:J196" xr:uid="{00000000-0002-0000-0900-000021000000}">
      <formula1>I22:I24</formula1>
    </dataValidation>
    <dataValidation type="list" allowBlank="1" showInputMessage="1" showErrorMessage="1" sqref="I184:J185" xr:uid="{00000000-0002-0000-0900-000022000000}">
      <formula1>I22:I24</formula1>
    </dataValidation>
    <dataValidation type="list" allowBlank="1" showInputMessage="1" showErrorMessage="1" sqref="I189:J190" xr:uid="{00000000-0002-0000-0900-000023000000}">
      <formula1>I175:I177</formula1>
    </dataValidation>
    <dataValidation type="list" allowBlank="1" showInputMessage="1" showErrorMessage="1" sqref="I181:J182" xr:uid="{00000000-0002-0000-0900-000024000000}">
      <formula1>I175:I177</formula1>
    </dataValidation>
    <dataValidation type="list" allowBlank="1" showInputMessage="1" showErrorMessage="1" sqref="I151:J152" xr:uid="{00000000-0002-0000-0900-000025000000}">
      <formula1>I22:I24</formula1>
    </dataValidation>
    <dataValidation type="list" allowBlank="1" showInputMessage="1" showErrorMessage="1" sqref="I85:J86" xr:uid="{00000000-0002-0000-0900-000026000000}">
      <formula1>I22:I24</formula1>
    </dataValidation>
    <dataValidation type="list" allowBlank="1" showInputMessage="1" showErrorMessage="1" sqref="I224:J225" xr:uid="{00000000-0002-0000-0900-000027000000}">
      <formula1>I75:I77</formula1>
    </dataValidation>
    <dataValidation type="list" allowBlank="1" showInputMessage="1" showErrorMessage="1" sqref="I70:J71" xr:uid="{00000000-0002-0000-0900-000028000000}">
      <formula1>I22:I24</formula1>
    </dataValidation>
    <dataValidation type="list" allowBlank="1" showInputMessage="1" showErrorMessage="1" sqref="I66:J67" xr:uid="{00000000-0002-0000-0900-000029000000}">
      <formula1>I22:I24</formula1>
    </dataValidation>
    <dataValidation type="list" allowBlank="1" showInputMessage="1" showErrorMessage="1" sqref="I46:J47" xr:uid="{00000000-0002-0000-0900-00002A000000}">
      <formula1>I22:I24</formula1>
    </dataValidation>
    <dataValidation type="list" allowBlank="1" showInputMessage="1" showErrorMessage="1" sqref="I39:J40" xr:uid="{00000000-0002-0000-0900-00002B000000}">
      <formula1>I22:I24</formula1>
    </dataValidation>
    <dataValidation type="list" allowBlank="1" showInputMessage="1" showErrorMessage="1" sqref="I33:J34 I120:J121 I154:J155" xr:uid="{00000000-0002-0000-0900-00002C000000}">
      <formula1>I22:I24</formula1>
    </dataValidation>
    <dataValidation type="list" allowBlank="1" showInputMessage="1" showErrorMessage="1" sqref="I30:J31" xr:uid="{00000000-0002-0000-0900-00002D000000}">
      <formula1>I22:I24</formula1>
    </dataValidation>
    <dataValidation type="list" allowBlank="1" showInputMessage="1" showErrorMessage="1" sqref="I27:J28 I114:J115 I148:J149" xr:uid="{00000000-0002-0000-0900-00002E000000}">
      <formula1>I22:I24</formula1>
    </dataValidation>
    <dataValidation type="list" allowBlank="1" showInputMessage="1" showErrorMessage="1" sqref="I20:J21 I107:J108 I141:J142 I173:J174 I73:J74" xr:uid="{00000000-0002-0000-0900-00002F000000}">
      <formula1>I22:I24</formula1>
    </dataValidation>
  </dataValidations>
  <hyperlinks>
    <hyperlink ref="B126" r:id="rId1" xr:uid="{00000000-0004-0000-0900-000000000000}"/>
    <hyperlink ref="A18" r:id="rId2" xr:uid="{00000000-0004-0000-0900-000001000000}"/>
  </hyperlinks>
  <pageMargins left="0.75" right="0.75" top="1" bottom="1" header="0.5" footer="0.5"/>
  <pageSetup scale="78" orientation="portrait" r:id="rId3"/>
  <headerFooter alignWithMargins="0">
    <oddFooter>&amp;LSafe Room Project
Application - Tab J&amp;CEnvironmental and Historic Preservation Information&amp;RPage &amp;P
VER: 012712</oddFooter>
  </headerFooter>
  <rowBreaks count="7" manualBreakCount="7">
    <brk id="62" max="16383" man="1"/>
    <brk id="132" max="16383" man="1"/>
    <brk id="201" max="16383" man="1"/>
    <brk id="248" max="16383" man="1"/>
    <brk id="298" max="16383" man="1"/>
    <brk id="359" max="16383" man="1"/>
    <brk id="42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D24"/>
  <sheetViews>
    <sheetView showGridLines="0" tabSelected="1" topLeftCell="A7" zoomScaleNormal="100" workbookViewId="0">
      <selection sqref="A1:D22"/>
    </sheetView>
  </sheetViews>
  <sheetFormatPr defaultColWidth="8.85546875" defaultRowHeight="12.95" customHeight="1" x14ac:dyDescent="0.2"/>
  <cols>
    <col min="1" max="1" width="8.85546875" style="165"/>
    <col min="2" max="2" width="11.85546875" style="166" customWidth="1"/>
    <col min="3" max="3" width="23.7109375" style="165" customWidth="1"/>
    <col min="4" max="4" width="51.140625" style="165" customWidth="1"/>
    <col min="5" max="16384" width="8.85546875" style="165"/>
  </cols>
  <sheetData>
    <row r="1" spans="2:4" ht="12.95" customHeight="1" x14ac:dyDescent="0.2">
      <c r="B1" s="1028" t="s">
        <v>585</v>
      </c>
      <c r="C1" s="1029"/>
      <c r="D1" s="1029"/>
    </row>
    <row r="2" spans="2:4" ht="27" customHeight="1" x14ac:dyDescent="0.2"/>
    <row r="3" spans="2:4" ht="24" x14ac:dyDescent="0.2">
      <c r="B3" s="1030">
        <v>1</v>
      </c>
      <c r="C3" s="1031" t="s">
        <v>384</v>
      </c>
      <c r="D3" s="1032" t="s">
        <v>400</v>
      </c>
    </row>
    <row r="4" spans="2:4" ht="47.25" x14ac:dyDescent="0.2">
      <c r="B4" s="1030">
        <v>2</v>
      </c>
      <c r="C4" s="1033" t="s">
        <v>485</v>
      </c>
      <c r="D4" s="1034" t="s">
        <v>576</v>
      </c>
    </row>
    <row r="5" spans="2:4" ht="84" x14ac:dyDescent="0.2">
      <c r="B5" s="1030">
        <v>3</v>
      </c>
      <c r="C5" s="1033" t="s">
        <v>586</v>
      </c>
      <c r="D5" s="1032" t="s">
        <v>402</v>
      </c>
    </row>
    <row r="6" spans="2:4" ht="48" x14ac:dyDescent="0.2">
      <c r="B6" s="1030">
        <v>4</v>
      </c>
      <c r="C6" s="1033" t="s">
        <v>385</v>
      </c>
      <c r="D6" s="1034" t="s">
        <v>577</v>
      </c>
    </row>
    <row r="7" spans="2:4" ht="132" x14ac:dyDescent="0.2">
      <c r="B7" s="1030">
        <v>5</v>
      </c>
      <c r="C7" s="1033" t="s">
        <v>587</v>
      </c>
      <c r="D7" s="1032" t="s">
        <v>578</v>
      </c>
    </row>
    <row r="8" spans="2:4" ht="31.5" x14ac:dyDescent="0.2">
      <c r="B8" s="1030">
        <v>6</v>
      </c>
      <c r="C8" s="1033" t="s">
        <v>386</v>
      </c>
      <c r="D8" s="1034" t="s">
        <v>492</v>
      </c>
    </row>
    <row r="9" spans="2:4" ht="47.25" x14ac:dyDescent="0.2">
      <c r="B9" s="1030">
        <v>7</v>
      </c>
      <c r="C9" s="1033" t="s">
        <v>588</v>
      </c>
      <c r="D9" s="1034" t="s">
        <v>589</v>
      </c>
    </row>
    <row r="10" spans="2:4" ht="78.75" x14ac:dyDescent="0.2">
      <c r="B10" s="1030">
        <v>8</v>
      </c>
      <c r="C10" s="1033" t="s">
        <v>387</v>
      </c>
      <c r="D10" s="1034" t="s">
        <v>388</v>
      </c>
    </row>
    <row r="11" spans="2:4" ht="72" x14ac:dyDescent="0.2">
      <c r="B11" s="1030">
        <v>9</v>
      </c>
      <c r="C11" s="1033" t="s">
        <v>389</v>
      </c>
      <c r="D11" s="1034" t="s">
        <v>390</v>
      </c>
    </row>
    <row r="12" spans="2:4" ht="36" x14ac:dyDescent="0.2">
      <c r="B12" s="1030">
        <v>10</v>
      </c>
      <c r="C12" s="1033" t="s">
        <v>391</v>
      </c>
      <c r="D12" s="1034" t="s">
        <v>392</v>
      </c>
    </row>
    <row r="13" spans="2:4" ht="38.25" x14ac:dyDescent="0.2">
      <c r="B13" s="1030">
        <v>11</v>
      </c>
      <c r="C13" s="1031" t="s">
        <v>590</v>
      </c>
      <c r="D13" s="1032" t="s">
        <v>403</v>
      </c>
    </row>
    <row r="14" spans="2:4" ht="38.25" x14ac:dyDescent="0.2">
      <c r="B14" s="1030">
        <v>12</v>
      </c>
      <c r="C14" s="1031" t="s">
        <v>591</v>
      </c>
      <c r="D14" s="1032" t="s">
        <v>393</v>
      </c>
    </row>
    <row r="15" spans="2:4" ht="38.25" x14ac:dyDescent="0.2">
      <c r="B15" s="1030">
        <v>13</v>
      </c>
      <c r="C15" s="1031" t="s">
        <v>592</v>
      </c>
      <c r="D15" s="1032" t="s">
        <v>575</v>
      </c>
    </row>
    <row r="16" spans="2:4" ht="47.25" x14ac:dyDescent="0.2">
      <c r="B16" s="1030">
        <v>14</v>
      </c>
      <c r="C16" s="1033" t="s">
        <v>394</v>
      </c>
      <c r="D16" s="1034" t="s">
        <v>395</v>
      </c>
    </row>
    <row r="17" spans="2:4" ht="84" x14ac:dyDescent="0.2">
      <c r="B17" s="1030">
        <v>15</v>
      </c>
      <c r="C17" s="1031" t="s">
        <v>396</v>
      </c>
      <c r="D17" s="1032" t="s">
        <v>593</v>
      </c>
    </row>
    <row r="18" spans="2:4" ht="48" x14ac:dyDescent="0.2">
      <c r="B18" s="1030">
        <v>16</v>
      </c>
      <c r="C18" s="1033" t="s">
        <v>569</v>
      </c>
      <c r="D18" s="1034" t="s">
        <v>574</v>
      </c>
    </row>
    <row r="19" spans="2:4" ht="110.25" x14ac:dyDescent="0.2">
      <c r="B19" s="1030">
        <v>17</v>
      </c>
      <c r="C19" s="1033" t="s">
        <v>493</v>
      </c>
      <c r="D19" s="1034" t="s">
        <v>494</v>
      </c>
    </row>
    <row r="20" spans="2:4" ht="38.25" customHeight="1" x14ac:dyDescent="0.2">
      <c r="B20" s="1030">
        <v>18</v>
      </c>
      <c r="C20" s="1033" t="s">
        <v>397</v>
      </c>
      <c r="D20" s="1034" t="s">
        <v>580</v>
      </c>
    </row>
    <row r="21" spans="2:4" ht="23.25" customHeight="1" x14ac:dyDescent="0.2">
      <c r="B21" s="1035">
        <v>19</v>
      </c>
      <c r="C21" s="1036" t="s">
        <v>499</v>
      </c>
      <c r="D21" s="1037" t="s">
        <v>594</v>
      </c>
    </row>
    <row r="22" spans="2:4" ht="12.95" customHeight="1" x14ac:dyDescent="0.2">
      <c r="B22" s="1035">
        <v>20</v>
      </c>
      <c r="C22" s="1036" t="s">
        <v>572</v>
      </c>
      <c r="D22" s="1037" t="s">
        <v>573</v>
      </c>
    </row>
    <row r="23" spans="2:4" ht="12.95" customHeight="1" x14ac:dyDescent="0.2">
      <c r="B23" s="301"/>
      <c r="C23" s="302"/>
      <c r="D23" s="302"/>
    </row>
    <row r="24" spans="2:4" ht="12.95" customHeight="1" x14ac:dyDescent="0.2">
      <c r="B24" s="301"/>
      <c r="C24" s="302"/>
      <c r="D24" s="302"/>
    </row>
  </sheetData>
  <sheetProtection formatCells="0" formatColumns="0" formatRows="0" insertColumns="0" insertRows="0"/>
  <mergeCells count="1">
    <mergeCell ref="B1:D1"/>
  </mergeCells>
  <phoneticPr fontId="11" type="noConversion"/>
  <printOptions horizontalCentered="1" gridLines="1"/>
  <pageMargins left="0.25" right="0.25" top="0.75" bottom="0.75" header="0.3" footer="0.3"/>
  <pageSetup orientation="portrait" useFirstPageNumber="1" r:id="rId1"/>
  <headerFooter alignWithMargins="0">
    <oddFooter>&amp;LSafe Room Project
Application - Tab K&amp;CSupporting Documentation&amp;R  Page &amp;P
VER: 012712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63"/>
  <sheetViews>
    <sheetView workbookViewId="0">
      <selection activeCell="T42" sqref="T42"/>
    </sheetView>
  </sheetViews>
  <sheetFormatPr defaultRowHeight="15" x14ac:dyDescent="0.25"/>
  <cols>
    <col min="1" max="1" width="7.5703125" customWidth="1"/>
    <col min="2" max="2" width="15.42578125" customWidth="1"/>
    <col min="3" max="3" width="35.5703125" customWidth="1"/>
    <col min="4" max="4" width="2.85546875" customWidth="1"/>
    <col min="5" max="5" width="5.5703125" customWidth="1"/>
    <col min="6" max="6" width="14.7109375" customWidth="1"/>
    <col min="7" max="8" width="2.7109375" customWidth="1"/>
    <col min="9" max="9" width="7.28515625" customWidth="1"/>
    <col min="10" max="10" width="12.85546875" customWidth="1"/>
    <col min="11" max="12" width="2.7109375" customWidth="1"/>
    <col min="13" max="13" width="8.42578125" customWidth="1"/>
    <col min="14" max="14" width="11.7109375" customWidth="1"/>
    <col min="15" max="15" width="2.7109375" customWidth="1"/>
  </cols>
  <sheetData>
    <row r="1" spans="2:16" x14ac:dyDescent="0.25">
      <c r="B1" s="867" t="s">
        <v>505</v>
      </c>
      <c r="C1" s="867"/>
      <c r="D1" s="867"/>
      <c r="E1" s="867"/>
      <c r="F1" s="867"/>
      <c r="G1" s="867"/>
      <c r="H1" s="867"/>
      <c r="I1" s="867"/>
      <c r="J1" s="867"/>
      <c r="K1" s="867"/>
      <c r="L1" s="867"/>
      <c r="M1" s="867"/>
      <c r="N1" s="867"/>
      <c r="O1" s="867"/>
    </row>
    <row r="2" spans="2:16" ht="15.75" customHeight="1" x14ac:dyDescent="0.25">
      <c r="B2" s="868" t="s">
        <v>506</v>
      </c>
      <c r="C2" s="868"/>
      <c r="D2" s="868"/>
      <c r="E2" s="868"/>
      <c r="F2" s="868"/>
      <c r="G2" s="868"/>
      <c r="H2" s="868"/>
      <c r="I2" s="868"/>
      <c r="J2" s="868"/>
      <c r="K2" s="868"/>
      <c r="L2" s="868"/>
      <c r="M2" s="868"/>
      <c r="N2" s="868"/>
      <c r="O2" s="868"/>
      <c r="P2" s="303"/>
    </row>
    <row r="3" spans="2:16" x14ac:dyDescent="0.25">
      <c r="F3" s="304"/>
      <c r="G3" s="869" t="s">
        <v>507</v>
      </c>
      <c r="H3" s="870"/>
      <c r="I3" s="870"/>
      <c r="J3" s="870"/>
      <c r="K3" s="870"/>
      <c r="L3" s="870"/>
      <c r="M3" s="870"/>
    </row>
    <row r="4" spans="2:16" x14ac:dyDescent="0.25">
      <c r="B4" s="305"/>
      <c r="C4" s="306" t="s">
        <v>508</v>
      </c>
      <c r="F4" s="307"/>
      <c r="G4" s="869"/>
      <c r="H4" s="870"/>
      <c r="I4" s="870"/>
      <c r="J4" s="870"/>
      <c r="K4" s="870"/>
      <c r="L4" s="870"/>
      <c r="M4" s="870"/>
    </row>
    <row r="5" spans="2:16" ht="15.75" thickBot="1" x14ac:dyDescent="0.3"/>
    <row r="6" spans="2:16" ht="24" customHeight="1" x14ac:dyDescent="0.25">
      <c r="B6" s="871" t="s">
        <v>509</v>
      </c>
      <c r="C6" s="872"/>
      <c r="D6" s="872"/>
      <c r="E6" s="872"/>
      <c r="F6" s="872"/>
      <c r="G6" s="872"/>
      <c r="H6" s="872"/>
      <c r="I6" s="872"/>
      <c r="J6" s="872"/>
      <c r="K6" s="872"/>
      <c r="L6" s="872"/>
      <c r="M6" s="872"/>
      <c r="N6" s="872"/>
      <c r="O6" s="873"/>
    </row>
    <row r="7" spans="2:16" ht="4.1500000000000004" customHeight="1" x14ac:dyDescent="0.25">
      <c r="B7" s="874"/>
      <c r="C7" s="875"/>
      <c r="D7" s="875"/>
      <c r="E7" s="875"/>
      <c r="F7" s="875"/>
      <c r="G7" s="875"/>
      <c r="H7" s="875"/>
      <c r="I7" s="875"/>
      <c r="J7" s="875"/>
      <c r="K7" s="875"/>
      <c r="L7" s="875"/>
      <c r="M7" s="875"/>
      <c r="N7" s="875"/>
      <c r="O7" s="876"/>
    </row>
    <row r="8" spans="2:16" ht="16.149999999999999" customHeight="1" x14ac:dyDescent="0.25">
      <c r="B8" s="308" t="s">
        <v>510</v>
      </c>
      <c r="C8" s="309"/>
      <c r="D8" s="877" t="s">
        <v>511</v>
      </c>
      <c r="E8" s="878"/>
      <c r="F8" s="879"/>
      <c r="G8" s="880"/>
      <c r="H8" s="881" t="s">
        <v>512</v>
      </c>
      <c r="I8" s="878"/>
      <c r="J8" s="879"/>
      <c r="K8" s="882"/>
      <c r="L8" s="880"/>
      <c r="M8" s="310" t="s">
        <v>513</v>
      </c>
      <c r="N8" s="311"/>
      <c r="O8" s="312"/>
    </row>
    <row r="9" spans="2:16" ht="4.1500000000000004" customHeight="1" thickBot="1" x14ac:dyDescent="0.3">
      <c r="B9" s="883"/>
      <c r="C9" s="884"/>
      <c r="D9" s="884"/>
      <c r="E9" s="884"/>
      <c r="F9" s="884"/>
      <c r="G9" s="884"/>
      <c r="H9" s="884"/>
      <c r="I9" s="884"/>
      <c r="J9" s="884"/>
      <c r="K9" s="884"/>
      <c r="L9" s="884"/>
      <c r="M9" s="884"/>
      <c r="N9" s="884"/>
      <c r="O9" s="885"/>
    </row>
    <row r="10" spans="2:16" ht="18.600000000000001" customHeight="1" x14ac:dyDescent="0.25">
      <c r="B10" s="886" t="s">
        <v>514</v>
      </c>
      <c r="C10" s="887"/>
      <c r="D10" s="887" t="s">
        <v>515</v>
      </c>
      <c r="E10" s="887"/>
      <c r="F10" s="887"/>
      <c r="G10" s="887"/>
      <c r="H10" s="887" t="s">
        <v>516</v>
      </c>
      <c r="I10" s="887"/>
      <c r="J10" s="887"/>
      <c r="K10" s="887"/>
      <c r="L10" s="887" t="s">
        <v>517</v>
      </c>
      <c r="M10" s="887"/>
      <c r="N10" s="888"/>
      <c r="O10" s="889"/>
    </row>
    <row r="11" spans="2:16" ht="4.1500000000000004" customHeight="1" x14ac:dyDescent="0.25">
      <c r="B11" s="890" t="s">
        <v>518</v>
      </c>
      <c r="C11" s="891"/>
      <c r="D11" s="881"/>
      <c r="E11" s="881"/>
      <c r="F11" s="881"/>
      <c r="G11" s="881"/>
      <c r="H11" s="892"/>
      <c r="I11" s="875"/>
      <c r="J11" s="875"/>
      <c r="K11" s="893"/>
      <c r="L11" s="892"/>
      <c r="M11" s="875"/>
      <c r="N11" s="875"/>
      <c r="O11" s="876"/>
    </row>
    <row r="12" spans="2:16" ht="18.75" x14ac:dyDescent="0.3">
      <c r="B12" s="890"/>
      <c r="C12" s="891"/>
      <c r="D12" s="313" t="s">
        <v>519</v>
      </c>
      <c r="E12" s="894"/>
      <c r="F12" s="895"/>
      <c r="G12" s="314"/>
      <c r="H12" s="315" t="s">
        <v>519</v>
      </c>
      <c r="I12" s="894"/>
      <c r="J12" s="895"/>
      <c r="K12" s="316"/>
      <c r="L12" s="315" t="s">
        <v>519</v>
      </c>
      <c r="M12" s="896">
        <f>E12-I12</f>
        <v>0</v>
      </c>
      <c r="N12" s="897"/>
      <c r="O12" s="317"/>
    </row>
    <row r="13" spans="2:16" ht="4.1500000000000004" customHeight="1" x14ac:dyDescent="0.3">
      <c r="B13" s="890"/>
      <c r="C13" s="891"/>
      <c r="D13" s="898"/>
      <c r="E13" s="899"/>
      <c r="F13" s="899"/>
      <c r="G13" s="899"/>
      <c r="H13" s="900"/>
      <c r="I13" s="901"/>
      <c r="J13" s="901"/>
      <c r="K13" s="902"/>
      <c r="L13" s="900"/>
      <c r="M13" s="901"/>
      <c r="N13" s="901"/>
      <c r="O13" s="903"/>
    </row>
    <row r="14" spans="2:16" ht="7.15" customHeight="1" x14ac:dyDescent="0.25">
      <c r="B14" s="904" t="s">
        <v>520</v>
      </c>
      <c r="C14" s="905"/>
      <c r="D14" s="881"/>
      <c r="E14" s="881"/>
      <c r="F14" s="881"/>
      <c r="G14" s="881"/>
      <c r="H14" s="877"/>
      <c r="I14" s="881"/>
      <c r="J14" s="881"/>
      <c r="K14" s="878"/>
      <c r="L14" s="877"/>
      <c r="M14" s="881"/>
      <c r="N14" s="881"/>
      <c r="O14" s="908"/>
    </row>
    <row r="15" spans="2:16" ht="18.75" customHeight="1" x14ac:dyDescent="0.3">
      <c r="B15" s="906"/>
      <c r="C15" s="907"/>
      <c r="D15" s="313" t="s">
        <v>519</v>
      </c>
      <c r="E15" s="894"/>
      <c r="F15" s="895"/>
      <c r="G15" s="314"/>
      <c r="H15" s="315" t="s">
        <v>519</v>
      </c>
      <c r="I15" s="894"/>
      <c r="J15" s="895"/>
      <c r="K15" s="316"/>
      <c r="L15" s="315" t="s">
        <v>519</v>
      </c>
      <c r="M15" s="896">
        <f>E15-I15</f>
        <v>0</v>
      </c>
      <c r="N15" s="897"/>
      <c r="O15" s="317"/>
    </row>
    <row r="16" spans="2:16" ht="12" customHeight="1" x14ac:dyDescent="0.3">
      <c r="B16" s="931" t="s">
        <v>521</v>
      </c>
      <c r="C16" s="932"/>
      <c r="D16" s="898"/>
      <c r="E16" s="899"/>
      <c r="F16" s="899"/>
      <c r="G16" s="899"/>
      <c r="H16" s="933"/>
      <c r="I16" s="934"/>
      <c r="J16" s="934"/>
      <c r="K16" s="935"/>
      <c r="L16" s="900"/>
      <c r="M16" s="901"/>
      <c r="N16" s="901"/>
      <c r="O16" s="903"/>
    </row>
    <row r="17" spans="2:15" ht="7.15" customHeight="1" x14ac:dyDescent="0.3">
      <c r="B17" s="909" t="s">
        <v>522</v>
      </c>
      <c r="C17" s="910"/>
      <c r="D17" s="913"/>
      <c r="E17" s="914"/>
      <c r="F17" s="914"/>
      <c r="G17" s="914"/>
      <c r="H17" s="915"/>
      <c r="I17" s="916"/>
      <c r="J17" s="916"/>
      <c r="K17" s="917"/>
      <c r="L17" s="916"/>
      <c r="M17" s="916"/>
      <c r="N17" s="916"/>
      <c r="O17" s="924"/>
    </row>
    <row r="18" spans="2:15" ht="18.75" customHeight="1" x14ac:dyDescent="0.3">
      <c r="B18" s="911"/>
      <c r="C18" s="912"/>
      <c r="D18" s="313" t="s">
        <v>519</v>
      </c>
      <c r="E18" s="894"/>
      <c r="F18" s="895"/>
      <c r="G18" s="314"/>
      <c r="H18" s="918"/>
      <c r="I18" s="919"/>
      <c r="J18" s="919"/>
      <c r="K18" s="920"/>
      <c r="L18" s="919"/>
      <c r="M18" s="919"/>
      <c r="N18" s="919"/>
      <c r="O18" s="925"/>
    </row>
    <row r="19" spans="2:15" ht="9.75" customHeight="1" x14ac:dyDescent="0.25">
      <c r="B19" s="927" t="s">
        <v>523</v>
      </c>
      <c r="C19" s="928"/>
      <c r="D19" s="929"/>
      <c r="E19" s="930"/>
      <c r="F19" s="930"/>
      <c r="G19" s="930"/>
      <c r="H19" s="921"/>
      <c r="I19" s="922"/>
      <c r="J19" s="922"/>
      <c r="K19" s="923"/>
      <c r="L19" s="922"/>
      <c r="M19" s="922"/>
      <c r="N19" s="922"/>
      <c r="O19" s="926"/>
    </row>
    <row r="20" spans="2:15" ht="7.15" customHeight="1" x14ac:dyDescent="0.25">
      <c r="B20" s="890" t="s">
        <v>524</v>
      </c>
      <c r="C20" s="891"/>
      <c r="D20" s="877"/>
      <c r="E20" s="881"/>
      <c r="F20" s="881"/>
      <c r="G20" s="878"/>
      <c r="H20" s="877"/>
      <c r="I20" s="881"/>
      <c r="J20" s="881"/>
      <c r="K20" s="878"/>
      <c r="L20" s="877"/>
      <c r="M20" s="881"/>
      <c r="N20" s="881"/>
      <c r="O20" s="908"/>
    </row>
    <row r="21" spans="2:15" ht="18.75" x14ac:dyDescent="0.3">
      <c r="B21" s="890"/>
      <c r="C21" s="891"/>
      <c r="D21" s="313" t="s">
        <v>519</v>
      </c>
      <c r="E21" s="894"/>
      <c r="F21" s="895"/>
      <c r="G21" s="314"/>
      <c r="H21" s="315" t="s">
        <v>519</v>
      </c>
      <c r="I21" s="894"/>
      <c r="J21" s="895"/>
      <c r="K21" s="316"/>
      <c r="L21" s="315" t="s">
        <v>519</v>
      </c>
      <c r="M21" s="896">
        <f>E21-I21</f>
        <v>0</v>
      </c>
      <c r="N21" s="897"/>
      <c r="O21" s="317"/>
    </row>
    <row r="22" spans="2:15" ht="7.15" customHeight="1" thickBot="1" x14ac:dyDescent="0.35">
      <c r="B22" s="890"/>
      <c r="C22" s="891"/>
      <c r="D22" s="936"/>
      <c r="E22" s="937"/>
      <c r="F22" s="937"/>
      <c r="G22" s="937"/>
      <c r="H22" s="933"/>
      <c r="I22" s="934"/>
      <c r="J22" s="934"/>
      <c r="K22" s="935"/>
      <c r="L22" s="933"/>
      <c r="M22" s="934"/>
      <c r="N22" s="934"/>
      <c r="O22" s="938"/>
    </row>
    <row r="23" spans="2:15" ht="7.15" customHeight="1" thickTop="1" thickBot="1" x14ac:dyDescent="0.35">
      <c r="B23" s="939" t="s">
        <v>525</v>
      </c>
      <c r="C23" s="940"/>
      <c r="D23" s="943"/>
      <c r="E23" s="944"/>
      <c r="F23" s="944"/>
      <c r="G23" s="945"/>
      <c r="H23" s="946"/>
      <c r="I23" s="947"/>
      <c r="J23" s="947"/>
      <c r="K23" s="948"/>
      <c r="L23" s="949"/>
      <c r="M23" s="949"/>
      <c r="N23" s="949"/>
      <c r="O23" s="950"/>
    </row>
    <row r="24" spans="2:15" ht="18.75" customHeight="1" thickBot="1" x14ac:dyDescent="0.35">
      <c r="B24" s="941"/>
      <c r="C24" s="942"/>
      <c r="D24" s="318" t="s">
        <v>519</v>
      </c>
      <c r="E24" s="951">
        <f>E15+E21</f>
        <v>0</v>
      </c>
      <c r="F24" s="952"/>
      <c r="G24" s="319"/>
      <c r="H24" s="320" t="s">
        <v>519</v>
      </c>
      <c r="I24" s="953">
        <f>I12+I15+I21</f>
        <v>0</v>
      </c>
      <c r="J24" s="954"/>
      <c r="K24" s="321"/>
      <c r="L24" s="315" t="s">
        <v>519</v>
      </c>
      <c r="M24" s="955">
        <f>M12+M15+M21</f>
        <v>0</v>
      </c>
      <c r="N24" s="956"/>
      <c r="O24" s="322"/>
    </row>
    <row r="25" spans="2:15" ht="7.15" customHeight="1" thickBot="1" x14ac:dyDescent="0.35">
      <c r="B25" s="941"/>
      <c r="C25" s="942"/>
      <c r="D25" s="936"/>
      <c r="E25" s="937"/>
      <c r="F25" s="937"/>
      <c r="G25" s="957"/>
      <c r="H25" s="958"/>
      <c r="I25" s="959"/>
      <c r="J25" s="959"/>
      <c r="K25" s="960"/>
      <c r="L25" s="961"/>
      <c r="M25" s="961"/>
      <c r="N25" s="961"/>
      <c r="O25" s="962"/>
    </row>
    <row r="26" spans="2:15" ht="7.15" customHeight="1" thickTop="1" x14ac:dyDescent="0.25">
      <c r="B26" s="963" t="s">
        <v>526</v>
      </c>
      <c r="C26" s="964"/>
      <c r="D26" s="965"/>
      <c r="E26" s="965"/>
      <c r="F26" s="965"/>
      <c r="G26" s="965"/>
      <c r="H26" s="966"/>
      <c r="I26" s="965"/>
      <c r="J26" s="965"/>
      <c r="K26" s="967"/>
      <c r="L26" s="968"/>
      <c r="M26" s="968"/>
      <c r="N26" s="968"/>
      <c r="O26" s="969"/>
    </row>
    <row r="27" spans="2:15" ht="18.75" x14ac:dyDescent="0.3">
      <c r="B27" s="890"/>
      <c r="C27" s="891"/>
      <c r="D27" s="313" t="s">
        <v>519</v>
      </c>
      <c r="E27" s="894"/>
      <c r="F27" s="895"/>
      <c r="G27" s="314"/>
      <c r="H27" s="315" t="s">
        <v>519</v>
      </c>
      <c r="I27" s="894"/>
      <c r="J27" s="895"/>
      <c r="K27" s="316"/>
      <c r="L27" s="323" t="s">
        <v>519</v>
      </c>
      <c r="M27" s="970">
        <f>E27-I27</f>
        <v>0</v>
      </c>
      <c r="N27" s="970"/>
      <c r="O27" s="324"/>
    </row>
    <row r="28" spans="2:15" ht="7.15" customHeight="1" x14ac:dyDescent="0.3">
      <c r="B28" s="890"/>
      <c r="C28" s="891"/>
      <c r="D28" s="898"/>
      <c r="E28" s="899"/>
      <c r="F28" s="899"/>
      <c r="G28" s="899"/>
      <c r="H28" s="900"/>
      <c r="I28" s="901"/>
      <c r="J28" s="901"/>
      <c r="K28" s="902"/>
      <c r="L28" s="971"/>
      <c r="M28" s="971"/>
      <c r="N28" s="971"/>
      <c r="O28" s="972"/>
    </row>
    <row r="29" spans="2:15" ht="7.15" customHeight="1" x14ac:dyDescent="0.25">
      <c r="B29" s="890" t="s">
        <v>527</v>
      </c>
      <c r="C29" s="891"/>
      <c r="D29" s="881"/>
      <c r="E29" s="881"/>
      <c r="F29" s="881"/>
      <c r="G29" s="881"/>
      <c r="H29" s="877"/>
      <c r="I29" s="881"/>
      <c r="J29" s="881"/>
      <c r="K29" s="878"/>
      <c r="L29" s="973"/>
      <c r="M29" s="973"/>
      <c r="N29" s="973"/>
      <c r="O29" s="974"/>
    </row>
    <row r="30" spans="2:15" ht="18.75" x14ac:dyDescent="0.3">
      <c r="B30" s="890"/>
      <c r="C30" s="891"/>
      <c r="D30" s="313" t="s">
        <v>519</v>
      </c>
      <c r="E30" s="894"/>
      <c r="F30" s="895"/>
      <c r="G30" s="314"/>
      <c r="H30" s="315" t="s">
        <v>519</v>
      </c>
      <c r="I30" s="894"/>
      <c r="J30" s="895"/>
      <c r="K30" s="316"/>
      <c r="L30" s="323" t="s">
        <v>519</v>
      </c>
      <c r="M30" s="970">
        <f>E30-I30</f>
        <v>0</v>
      </c>
      <c r="N30" s="970"/>
      <c r="O30" s="324"/>
    </row>
    <row r="31" spans="2:15" ht="7.15" customHeight="1" x14ac:dyDescent="0.3">
      <c r="B31" s="890"/>
      <c r="C31" s="891"/>
      <c r="D31" s="898"/>
      <c r="E31" s="899"/>
      <c r="F31" s="899"/>
      <c r="G31" s="899"/>
      <c r="H31" s="900"/>
      <c r="I31" s="901"/>
      <c r="J31" s="901"/>
      <c r="K31" s="902"/>
      <c r="L31" s="971"/>
      <c r="M31" s="971"/>
      <c r="N31" s="971"/>
      <c r="O31" s="972"/>
    </row>
    <row r="32" spans="2:15" ht="7.15" customHeight="1" x14ac:dyDescent="0.25">
      <c r="B32" s="890" t="s">
        <v>528</v>
      </c>
      <c r="C32" s="891"/>
      <c r="D32" s="881"/>
      <c r="E32" s="881"/>
      <c r="F32" s="881"/>
      <c r="G32" s="881"/>
      <c r="H32" s="877"/>
      <c r="I32" s="881"/>
      <c r="J32" s="881"/>
      <c r="K32" s="878"/>
      <c r="L32" s="973"/>
      <c r="M32" s="973"/>
      <c r="N32" s="973"/>
      <c r="O32" s="974"/>
    </row>
    <row r="33" spans="2:15" ht="18.75" x14ac:dyDescent="0.3">
      <c r="B33" s="890"/>
      <c r="C33" s="891"/>
      <c r="D33" s="313" t="s">
        <v>519</v>
      </c>
      <c r="E33" s="894"/>
      <c r="F33" s="895"/>
      <c r="G33" s="314"/>
      <c r="H33" s="315" t="s">
        <v>519</v>
      </c>
      <c r="I33" s="894"/>
      <c r="J33" s="895"/>
      <c r="K33" s="316"/>
      <c r="L33" s="323" t="s">
        <v>519</v>
      </c>
      <c r="M33" s="970">
        <f>E33-I33</f>
        <v>0</v>
      </c>
      <c r="N33" s="970"/>
      <c r="O33" s="324"/>
    </row>
    <row r="34" spans="2:15" ht="7.15" customHeight="1" x14ac:dyDescent="0.3">
      <c r="B34" s="890"/>
      <c r="C34" s="891"/>
      <c r="D34" s="898"/>
      <c r="E34" s="899"/>
      <c r="F34" s="899"/>
      <c r="G34" s="899"/>
      <c r="H34" s="900"/>
      <c r="I34" s="901"/>
      <c r="J34" s="901"/>
      <c r="K34" s="902"/>
      <c r="L34" s="971"/>
      <c r="M34" s="971"/>
      <c r="N34" s="971"/>
      <c r="O34" s="972"/>
    </row>
    <row r="35" spans="2:15" ht="7.15" customHeight="1" x14ac:dyDescent="0.25">
      <c r="B35" s="890" t="s">
        <v>529</v>
      </c>
      <c r="C35" s="891"/>
      <c r="D35" s="975"/>
      <c r="E35" s="976"/>
      <c r="F35" s="976"/>
      <c r="G35" s="977"/>
      <c r="H35" s="975"/>
      <c r="I35" s="976"/>
      <c r="J35" s="976"/>
      <c r="K35" s="977"/>
      <c r="L35" s="975"/>
      <c r="M35" s="976"/>
      <c r="N35" s="976"/>
      <c r="O35" s="984"/>
    </row>
    <row r="36" spans="2:15" ht="18.75" customHeight="1" x14ac:dyDescent="0.25">
      <c r="B36" s="890"/>
      <c r="C36" s="891"/>
      <c r="D36" s="978"/>
      <c r="E36" s="979"/>
      <c r="F36" s="979"/>
      <c r="G36" s="980"/>
      <c r="H36" s="978"/>
      <c r="I36" s="979"/>
      <c r="J36" s="979"/>
      <c r="K36" s="980"/>
      <c r="L36" s="978"/>
      <c r="M36" s="979"/>
      <c r="N36" s="979"/>
      <c r="O36" s="985"/>
    </row>
    <row r="37" spans="2:15" ht="7.15" customHeight="1" x14ac:dyDescent="0.25">
      <c r="B37" s="890"/>
      <c r="C37" s="891"/>
      <c r="D37" s="981"/>
      <c r="E37" s="982"/>
      <c r="F37" s="982"/>
      <c r="G37" s="983"/>
      <c r="H37" s="981"/>
      <c r="I37" s="982"/>
      <c r="J37" s="982"/>
      <c r="K37" s="983"/>
      <c r="L37" s="981"/>
      <c r="M37" s="982"/>
      <c r="N37" s="982"/>
      <c r="O37" s="986"/>
    </row>
    <row r="38" spans="2:15" ht="7.15" customHeight="1" x14ac:dyDescent="0.25">
      <c r="B38" s="890" t="s">
        <v>530</v>
      </c>
      <c r="C38" s="891"/>
      <c r="D38" s="881"/>
      <c r="E38" s="881"/>
      <c r="F38" s="881"/>
      <c r="G38" s="881"/>
      <c r="H38" s="877"/>
      <c r="I38" s="881"/>
      <c r="J38" s="881"/>
      <c r="K38" s="878"/>
      <c r="L38" s="877"/>
      <c r="M38" s="881"/>
      <c r="N38" s="881"/>
      <c r="O38" s="908"/>
    </row>
    <row r="39" spans="2:15" ht="18.75" x14ac:dyDescent="0.3">
      <c r="B39" s="890"/>
      <c r="C39" s="891"/>
      <c r="D39" s="313" t="s">
        <v>519</v>
      </c>
      <c r="E39" s="894"/>
      <c r="F39" s="895"/>
      <c r="G39" s="314"/>
      <c r="H39" s="315" t="s">
        <v>519</v>
      </c>
      <c r="I39" s="894"/>
      <c r="J39" s="895"/>
      <c r="K39" s="316"/>
      <c r="L39" s="315" t="s">
        <v>519</v>
      </c>
      <c r="M39" s="896">
        <f>E39-I39</f>
        <v>0</v>
      </c>
      <c r="N39" s="897"/>
      <c r="O39" s="317"/>
    </row>
    <row r="40" spans="2:15" ht="7.15" customHeight="1" x14ac:dyDescent="0.3">
      <c r="B40" s="890"/>
      <c r="C40" s="891"/>
      <c r="D40" s="898"/>
      <c r="E40" s="899"/>
      <c r="F40" s="899"/>
      <c r="G40" s="899"/>
      <c r="H40" s="900"/>
      <c r="I40" s="901"/>
      <c r="J40" s="901"/>
      <c r="K40" s="902"/>
      <c r="L40" s="900"/>
      <c r="M40" s="901"/>
      <c r="N40" s="901"/>
      <c r="O40" s="903"/>
    </row>
    <row r="41" spans="2:15" ht="7.15" customHeight="1" x14ac:dyDescent="0.25">
      <c r="B41" s="890" t="s">
        <v>531</v>
      </c>
      <c r="C41" s="891"/>
      <c r="D41" s="881"/>
      <c r="E41" s="881"/>
      <c r="F41" s="881"/>
      <c r="G41" s="881"/>
      <c r="H41" s="877"/>
      <c r="I41" s="881"/>
      <c r="J41" s="881"/>
      <c r="K41" s="878"/>
      <c r="L41" s="877"/>
      <c r="M41" s="881"/>
      <c r="N41" s="881"/>
      <c r="O41" s="908"/>
    </row>
    <row r="42" spans="2:15" ht="18.75" x14ac:dyDescent="0.3">
      <c r="B42" s="890"/>
      <c r="C42" s="891"/>
      <c r="D42" s="313" t="s">
        <v>519</v>
      </c>
      <c r="E42" s="894"/>
      <c r="F42" s="895"/>
      <c r="G42" s="314"/>
      <c r="H42" s="315" t="s">
        <v>519</v>
      </c>
      <c r="I42" s="894"/>
      <c r="J42" s="895"/>
      <c r="K42" s="316"/>
      <c r="L42" s="315" t="s">
        <v>519</v>
      </c>
      <c r="M42" s="896">
        <f>E42-I42</f>
        <v>0</v>
      </c>
      <c r="N42" s="897"/>
      <c r="O42" s="317"/>
    </row>
    <row r="43" spans="2:15" ht="7.15" customHeight="1" x14ac:dyDescent="0.3">
      <c r="B43" s="890"/>
      <c r="C43" s="891"/>
      <c r="D43" s="898"/>
      <c r="E43" s="899"/>
      <c r="F43" s="899"/>
      <c r="G43" s="899"/>
      <c r="H43" s="900"/>
      <c r="I43" s="901"/>
      <c r="J43" s="901"/>
      <c r="K43" s="902"/>
      <c r="L43" s="900"/>
      <c r="M43" s="901"/>
      <c r="N43" s="901"/>
      <c r="O43" s="903"/>
    </row>
    <row r="44" spans="2:15" ht="7.15" customHeight="1" x14ac:dyDescent="0.25">
      <c r="B44" s="890" t="s">
        <v>532</v>
      </c>
      <c r="C44" s="891"/>
      <c r="D44" s="881"/>
      <c r="E44" s="881"/>
      <c r="F44" s="881"/>
      <c r="G44" s="881"/>
      <c r="H44" s="877"/>
      <c r="I44" s="881"/>
      <c r="J44" s="881"/>
      <c r="K44" s="878"/>
      <c r="L44" s="877"/>
      <c r="M44" s="881"/>
      <c r="N44" s="881"/>
      <c r="O44" s="908"/>
    </row>
    <row r="45" spans="2:15" ht="18.75" x14ac:dyDescent="0.3">
      <c r="B45" s="890"/>
      <c r="C45" s="891"/>
      <c r="D45" s="313" t="s">
        <v>519</v>
      </c>
      <c r="E45" s="894"/>
      <c r="F45" s="895"/>
      <c r="G45" s="314"/>
      <c r="H45" s="315" t="s">
        <v>519</v>
      </c>
      <c r="I45" s="894"/>
      <c r="J45" s="895"/>
      <c r="K45" s="316"/>
      <c r="L45" s="315" t="s">
        <v>519</v>
      </c>
      <c r="M45" s="896">
        <f>E45-I45</f>
        <v>0</v>
      </c>
      <c r="N45" s="897"/>
      <c r="O45" s="317"/>
    </row>
    <row r="46" spans="2:15" ht="7.15" customHeight="1" x14ac:dyDescent="0.3">
      <c r="B46" s="890"/>
      <c r="C46" s="891"/>
      <c r="D46" s="898"/>
      <c r="E46" s="899"/>
      <c r="F46" s="899"/>
      <c r="G46" s="899"/>
      <c r="H46" s="900"/>
      <c r="I46" s="901"/>
      <c r="J46" s="901"/>
      <c r="K46" s="902"/>
      <c r="L46" s="900"/>
      <c r="M46" s="901"/>
      <c r="N46" s="901"/>
      <c r="O46" s="903"/>
    </row>
    <row r="47" spans="2:15" ht="7.15" customHeight="1" x14ac:dyDescent="0.25">
      <c r="B47" s="890" t="s">
        <v>533</v>
      </c>
      <c r="C47" s="891"/>
      <c r="D47" s="881"/>
      <c r="E47" s="881"/>
      <c r="F47" s="881"/>
      <c r="G47" s="881"/>
      <c r="H47" s="877"/>
      <c r="I47" s="881"/>
      <c r="J47" s="881"/>
      <c r="K47" s="878"/>
      <c r="L47" s="877"/>
      <c r="M47" s="881"/>
      <c r="N47" s="881"/>
      <c r="O47" s="908"/>
    </row>
    <row r="48" spans="2:15" ht="18.75" x14ac:dyDescent="0.3">
      <c r="B48" s="890"/>
      <c r="C48" s="891"/>
      <c r="D48" s="313" t="s">
        <v>519</v>
      </c>
      <c r="E48" s="894"/>
      <c r="F48" s="895"/>
      <c r="G48" s="314"/>
      <c r="H48" s="315" t="s">
        <v>519</v>
      </c>
      <c r="I48" s="894"/>
      <c r="J48" s="895"/>
      <c r="K48" s="316"/>
      <c r="L48" s="315" t="s">
        <v>519</v>
      </c>
      <c r="M48" s="896">
        <f>E48-I48</f>
        <v>0</v>
      </c>
      <c r="N48" s="897"/>
      <c r="O48" s="317"/>
    </row>
    <row r="49" spans="2:15" ht="7.15" customHeight="1" thickBot="1" x14ac:dyDescent="0.35">
      <c r="B49" s="890"/>
      <c r="C49" s="891"/>
      <c r="D49" s="936"/>
      <c r="E49" s="937"/>
      <c r="F49" s="937"/>
      <c r="G49" s="937"/>
      <c r="H49" s="933"/>
      <c r="I49" s="934"/>
      <c r="J49" s="934"/>
      <c r="K49" s="935"/>
      <c r="L49" s="933"/>
      <c r="M49" s="934"/>
      <c r="N49" s="934"/>
      <c r="O49" s="938"/>
    </row>
    <row r="50" spans="2:15" ht="7.15" customHeight="1" thickTop="1" thickBot="1" x14ac:dyDescent="0.3">
      <c r="B50" s="1006" t="s">
        <v>534</v>
      </c>
      <c r="C50" s="1007"/>
      <c r="D50" s="1010"/>
      <c r="E50" s="1011"/>
      <c r="F50" s="1011"/>
      <c r="G50" s="1011"/>
      <c r="H50" s="1010"/>
      <c r="I50" s="1011"/>
      <c r="J50" s="1011"/>
      <c r="K50" s="1012"/>
      <c r="L50" s="1010"/>
      <c r="M50" s="1011"/>
      <c r="N50" s="1011"/>
      <c r="O50" s="1013"/>
    </row>
    <row r="51" spans="2:15" ht="19.5" thickBot="1" x14ac:dyDescent="0.35">
      <c r="B51" s="1006"/>
      <c r="C51" s="1007"/>
      <c r="D51" s="313" t="s">
        <v>519</v>
      </c>
      <c r="E51" s="993">
        <f>E24+E27+E30+E33+E39+E42+E45+E48</f>
        <v>0</v>
      </c>
      <c r="F51" s="994"/>
      <c r="G51" s="314"/>
      <c r="H51" s="315" t="s">
        <v>519</v>
      </c>
      <c r="I51" s="1014">
        <f>I24+I27+I30+I33+I39+I42+I45+I48</f>
        <v>0</v>
      </c>
      <c r="J51" s="1015"/>
      <c r="K51" s="316"/>
      <c r="L51" s="315" t="s">
        <v>519</v>
      </c>
      <c r="M51" s="993">
        <f>E51-I51</f>
        <v>0</v>
      </c>
      <c r="N51" s="994"/>
      <c r="O51" s="317"/>
    </row>
    <row r="52" spans="2:15" ht="7.15" customHeight="1" thickBot="1" x14ac:dyDescent="0.35">
      <c r="B52" s="1008"/>
      <c r="C52" s="1009"/>
      <c r="D52" s="937"/>
      <c r="E52" s="937"/>
      <c r="F52" s="937"/>
      <c r="G52" s="937"/>
      <c r="H52" s="933"/>
      <c r="I52" s="934"/>
      <c r="J52" s="934"/>
      <c r="K52" s="935"/>
      <c r="L52" s="933"/>
      <c r="M52" s="934"/>
      <c r="N52" s="934"/>
      <c r="O52" s="938"/>
    </row>
    <row r="53" spans="2:15" x14ac:dyDescent="0.25">
      <c r="B53" s="995" t="s">
        <v>535</v>
      </c>
      <c r="C53" s="996"/>
      <c r="D53" s="996"/>
      <c r="E53" s="996"/>
      <c r="F53" s="996"/>
      <c r="G53" s="996"/>
      <c r="H53" s="996"/>
      <c r="I53" s="996"/>
      <c r="J53" s="996"/>
      <c r="K53" s="996"/>
      <c r="L53" s="996"/>
      <c r="M53" s="996"/>
      <c r="N53" s="997"/>
      <c r="O53" s="998"/>
    </row>
    <row r="54" spans="2:15" ht="12.6" customHeight="1" thickBot="1" x14ac:dyDescent="0.3">
      <c r="B54" s="325"/>
      <c r="C54" s="326"/>
      <c r="D54" s="999"/>
      <c r="E54" s="1000"/>
      <c r="F54" s="1000"/>
      <c r="G54" s="1001"/>
      <c r="H54" s="1002" t="s">
        <v>536</v>
      </c>
      <c r="I54" s="1003"/>
      <c r="J54" s="1003"/>
      <c r="K54" s="1004"/>
      <c r="L54" s="1000"/>
      <c r="M54" s="1000"/>
      <c r="N54" s="1000"/>
      <c r="O54" s="1005"/>
    </row>
    <row r="55" spans="2:15" ht="16.149999999999999" customHeight="1" thickBot="1" x14ac:dyDescent="0.3">
      <c r="B55" s="1016" t="s">
        <v>537</v>
      </c>
      <c r="C55" s="1017"/>
      <c r="D55" s="313" t="s">
        <v>519</v>
      </c>
      <c r="E55" s="1018">
        <f>I51</f>
        <v>0</v>
      </c>
      <c r="F55" s="1019"/>
      <c r="G55" s="327"/>
      <c r="H55" s="328" t="s">
        <v>538</v>
      </c>
      <c r="I55" s="329"/>
      <c r="J55" s="330">
        <v>0.75</v>
      </c>
      <c r="K55" s="327"/>
      <c r="L55" s="313" t="s">
        <v>519</v>
      </c>
      <c r="M55" s="1020">
        <f>E55*J55</f>
        <v>0</v>
      </c>
      <c r="N55" s="1021"/>
      <c r="O55" s="331"/>
    </row>
    <row r="56" spans="2:15" ht="12" customHeight="1" thickBot="1" x14ac:dyDescent="0.3">
      <c r="B56" s="987" t="s">
        <v>539</v>
      </c>
      <c r="C56" s="988"/>
      <c r="D56" s="989" t="s">
        <v>540</v>
      </c>
      <c r="E56" s="990"/>
      <c r="F56" s="990"/>
      <c r="G56" s="991"/>
      <c r="H56" s="332"/>
      <c r="I56" s="333"/>
      <c r="J56" s="334" t="s">
        <v>541</v>
      </c>
      <c r="K56" s="335"/>
      <c r="L56" s="990" t="s">
        <v>542</v>
      </c>
      <c r="M56" s="990"/>
      <c r="N56" s="990"/>
      <c r="O56" s="992"/>
    </row>
    <row r="57" spans="2:15" x14ac:dyDescent="0.25">
      <c r="B57" s="1023" t="s">
        <v>543</v>
      </c>
      <c r="C57" s="1024"/>
      <c r="D57" s="1024"/>
      <c r="E57" s="1024"/>
      <c r="F57" s="1024"/>
      <c r="G57" s="1024"/>
      <c r="H57" s="1024"/>
      <c r="I57" s="1024"/>
      <c r="J57" s="1024"/>
      <c r="K57" s="1024"/>
      <c r="L57" s="1024"/>
      <c r="M57" s="1024"/>
      <c r="N57" s="1025"/>
      <c r="O57" s="1026"/>
    </row>
    <row r="58" spans="2:15" ht="13.15" customHeight="1" thickBot="1" x14ac:dyDescent="0.3">
      <c r="B58" s="325"/>
      <c r="C58" s="326"/>
      <c r="D58" s="999"/>
      <c r="E58" s="1000"/>
      <c r="F58" s="1000"/>
      <c r="G58" s="1001"/>
      <c r="H58" s="1002" t="s">
        <v>536</v>
      </c>
      <c r="I58" s="1003"/>
      <c r="J58" s="1003"/>
      <c r="K58" s="1004"/>
      <c r="L58" s="1000"/>
      <c r="M58" s="1000"/>
      <c r="N58" s="1000"/>
      <c r="O58" s="1005"/>
    </row>
    <row r="59" spans="2:15" ht="18.600000000000001" customHeight="1" thickBot="1" x14ac:dyDescent="0.3">
      <c r="B59" s="1016" t="s">
        <v>544</v>
      </c>
      <c r="C59" s="1027"/>
      <c r="D59" s="313" t="s">
        <v>519</v>
      </c>
      <c r="E59" s="1018">
        <f>I51</f>
        <v>0</v>
      </c>
      <c r="F59" s="1019"/>
      <c r="G59" s="327"/>
      <c r="H59" s="328" t="s">
        <v>538</v>
      </c>
      <c r="I59" s="329"/>
      <c r="J59" s="330">
        <v>0.25</v>
      </c>
      <c r="K59" s="327"/>
      <c r="L59" s="313" t="s">
        <v>519</v>
      </c>
      <c r="M59" s="1020">
        <f>E59*J59</f>
        <v>0</v>
      </c>
      <c r="N59" s="1021"/>
      <c r="O59" s="331"/>
    </row>
    <row r="60" spans="2:15" ht="12" customHeight="1" thickBot="1" x14ac:dyDescent="0.3">
      <c r="B60" s="987" t="s">
        <v>539</v>
      </c>
      <c r="C60" s="988"/>
      <c r="D60" s="989" t="s">
        <v>540</v>
      </c>
      <c r="E60" s="990"/>
      <c r="F60" s="990"/>
      <c r="G60" s="991"/>
      <c r="H60" s="332"/>
      <c r="I60" s="333"/>
      <c r="J60" s="334" t="s">
        <v>545</v>
      </c>
      <c r="K60" s="335"/>
      <c r="L60" s="990" t="s">
        <v>546</v>
      </c>
      <c r="M60" s="990"/>
      <c r="N60" s="990"/>
      <c r="O60" s="992"/>
    </row>
    <row r="61" spans="2:15" ht="15.75" x14ac:dyDescent="0.25">
      <c r="B61" s="1022"/>
      <c r="C61" s="1022"/>
      <c r="D61" s="1022"/>
      <c r="E61" s="1022"/>
      <c r="F61" s="1022"/>
      <c r="G61" s="1022"/>
      <c r="H61" s="1022"/>
      <c r="I61" s="1022"/>
      <c r="J61" s="1022"/>
      <c r="K61" s="1022"/>
      <c r="L61" s="1022"/>
      <c r="M61" s="1022"/>
      <c r="N61" s="1022"/>
      <c r="O61" s="1022"/>
    </row>
    <row r="63" spans="2:15" x14ac:dyDescent="0.25">
      <c r="B63" s="336"/>
    </row>
  </sheetData>
  <mergeCells count="167">
    <mergeCell ref="B60:C60"/>
    <mergeCell ref="D60:G60"/>
    <mergeCell ref="L60:O60"/>
    <mergeCell ref="B61:O61"/>
    <mergeCell ref="B57:O57"/>
    <mergeCell ref="D58:G58"/>
    <mergeCell ref="H58:K58"/>
    <mergeCell ref="L58:O58"/>
    <mergeCell ref="B59:C59"/>
    <mergeCell ref="E59:F59"/>
    <mergeCell ref="M59:N59"/>
    <mergeCell ref="B56:C56"/>
    <mergeCell ref="D56:G56"/>
    <mergeCell ref="L56:O56"/>
    <mergeCell ref="M51:N51"/>
    <mergeCell ref="D52:G52"/>
    <mergeCell ref="H52:K52"/>
    <mergeCell ref="L52:O52"/>
    <mergeCell ref="B53:O53"/>
    <mergeCell ref="D54:G54"/>
    <mergeCell ref="H54:K54"/>
    <mergeCell ref="L54:O54"/>
    <mergeCell ref="B50:C52"/>
    <mergeCell ref="D50:G50"/>
    <mergeCell ref="H50:K50"/>
    <mergeCell ref="L50:O50"/>
    <mergeCell ref="E51:F51"/>
    <mergeCell ref="I51:J51"/>
    <mergeCell ref="B55:C55"/>
    <mergeCell ref="E55:F55"/>
    <mergeCell ref="M55:N55"/>
    <mergeCell ref="B47:C49"/>
    <mergeCell ref="D47:G47"/>
    <mergeCell ref="H47:K47"/>
    <mergeCell ref="L47:O47"/>
    <mergeCell ref="E48:F48"/>
    <mergeCell ref="I48:J48"/>
    <mergeCell ref="M48:N48"/>
    <mergeCell ref="D49:G49"/>
    <mergeCell ref="H49:K49"/>
    <mergeCell ref="L49:O49"/>
    <mergeCell ref="B44:C46"/>
    <mergeCell ref="D44:G44"/>
    <mergeCell ref="H44:K44"/>
    <mergeCell ref="L44:O44"/>
    <mergeCell ref="E45:F45"/>
    <mergeCell ref="I45:J45"/>
    <mergeCell ref="M45:N45"/>
    <mergeCell ref="D46:G46"/>
    <mergeCell ref="H46:K46"/>
    <mergeCell ref="L46:O46"/>
    <mergeCell ref="B41:C43"/>
    <mergeCell ref="D41:G41"/>
    <mergeCell ref="H41:K41"/>
    <mergeCell ref="L41:O41"/>
    <mergeCell ref="E42:F42"/>
    <mergeCell ref="I42:J42"/>
    <mergeCell ref="M42:N42"/>
    <mergeCell ref="D43:G43"/>
    <mergeCell ref="H43:K43"/>
    <mergeCell ref="L43:O43"/>
    <mergeCell ref="B35:C37"/>
    <mergeCell ref="D35:G37"/>
    <mergeCell ref="H35:K37"/>
    <mergeCell ref="L35:O37"/>
    <mergeCell ref="B38:C40"/>
    <mergeCell ref="D38:G38"/>
    <mergeCell ref="H38:K38"/>
    <mergeCell ref="L38:O38"/>
    <mergeCell ref="E39:F39"/>
    <mergeCell ref="I39:J39"/>
    <mergeCell ref="M39:N39"/>
    <mergeCell ref="D40:G40"/>
    <mergeCell ref="H40:K40"/>
    <mergeCell ref="L40:O40"/>
    <mergeCell ref="B32:C34"/>
    <mergeCell ref="D32:G32"/>
    <mergeCell ref="H32:K32"/>
    <mergeCell ref="L32:O32"/>
    <mergeCell ref="E33:F33"/>
    <mergeCell ref="I33:J33"/>
    <mergeCell ref="M33:N33"/>
    <mergeCell ref="D34:G34"/>
    <mergeCell ref="H34:K34"/>
    <mergeCell ref="L34:O34"/>
    <mergeCell ref="B29:C31"/>
    <mergeCell ref="D29:G29"/>
    <mergeCell ref="H29:K29"/>
    <mergeCell ref="L29:O29"/>
    <mergeCell ref="E30:F30"/>
    <mergeCell ref="I30:J30"/>
    <mergeCell ref="M30:N30"/>
    <mergeCell ref="D31:G31"/>
    <mergeCell ref="H31:K31"/>
    <mergeCell ref="L31:O31"/>
    <mergeCell ref="B26:C28"/>
    <mergeCell ref="D26:G26"/>
    <mergeCell ref="H26:K26"/>
    <mergeCell ref="L26:O26"/>
    <mergeCell ref="E27:F27"/>
    <mergeCell ref="I27:J27"/>
    <mergeCell ref="M27:N27"/>
    <mergeCell ref="D28:G28"/>
    <mergeCell ref="H28:K28"/>
    <mergeCell ref="L28:O28"/>
    <mergeCell ref="B23:C25"/>
    <mergeCell ref="D23:G23"/>
    <mergeCell ref="H23:K23"/>
    <mergeCell ref="L23:O23"/>
    <mergeCell ref="E24:F24"/>
    <mergeCell ref="I24:J24"/>
    <mergeCell ref="M24:N24"/>
    <mergeCell ref="D25:G25"/>
    <mergeCell ref="H25:K25"/>
    <mergeCell ref="L25:O25"/>
    <mergeCell ref="B20:C22"/>
    <mergeCell ref="D20:G20"/>
    <mergeCell ref="H20:K20"/>
    <mergeCell ref="L20:O20"/>
    <mergeCell ref="E21:F21"/>
    <mergeCell ref="I21:J21"/>
    <mergeCell ref="M21:N21"/>
    <mergeCell ref="D22:G22"/>
    <mergeCell ref="H22:K22"/>
    <mergeCell ref="L22:O22"/>
    <mergeCell ref="B14:C15"/>
    <mergeCell ref="D14:G14"/>
    <mergeCell ref="H14:K14"/>
    <mergeCell ref="L14:O14"/>
    <mergeCell ref="E15:F15"/>
    <mergeCell ref="B17:C18"/>
    <mergeCell ref="D17:G17"/>
    <mergeCell ref="H17:K19"/>
    <mergeCell ref="L17:O19"/>
    <mergeCell ref="E18:F18"/>
    <mergeCell ref="B19:C19"/>
    <mergeCell ref="D19:G19"/>
    <mergeCell ref="I15:J15"/>
    <mergeCell ref="M15:N15"/>
    <mergeCell ref="B16:C16"/>
    <mergeCell ref="D16:G16"/>
    <mergeCell ref="H16:K16"/>
    <mergeCell ref="L16:O16"/>
    <mergeCell ref="B9:O9"/>
    <mergeCell ref="B10:C10"/>
    <mergeCell ref="D10:G10"/>
    <mergeCell ref="H10:K10"/>
    <mergeCell ref="L10:O10"/>
    <mergeCell ref="B11:C13"/>
    <mergeCell ref="D11:G11"/>
    <mergeCell ref="H11:K11"/>
    <mergeCell ref="L11:O11"/>
    <mergeCell ref="E12:F12"/>
    <mergeCell ref="I12:J12"/>
    <mergeCell ref="M12:N12"/>
    <mergeCell ref="D13:G13"/>
    <mergeCell ref="H13:K13"/>
    <mergeCell ref="L13:O13"/>
    <mergeCell ref="B1:O1"/>
    <mergeCell ref="B2:O2"/>
    <mergeCell ref="G3:M4"/>
    <mergeCell ref="B6:O6"/>
    <mergeCell ref="B7:O7"/>
    <mergeCell ref="D8:E8"/>
    <mergeCell ref="F8:G8"/>
    <mergeCell ref="H8:I8"/>
    <mergeCell ref="J8:L8"/>
  </mergeCells>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631"/>
  <sheetViews>
    <sheetView showGridLines="0" topLeftCell="A20" zoomScaleNormal="100" workbookViewId="0">
      <selection activeCell="A2" sqref="A2"/>
    </sheetView>
  </sheetViews>
  <sheetFormatPr defaultColWidth="8.85546875" defaultRowHeight="12.95" customHeight="1" x14ac:dyDescent="0.2"/>
  <cols>
    <col min="1" max="1" width="3.42578125" style="72" bestFit="1" customWidth="1"/>
    <col min="2" max="16384" width="8.85546875" style="72"/>
  </cols>
  <sheetData>
    <row r="1" spans="1:47" ht="15.75" x14ac:dyDescent="0.25">
      <c r="A1" s="195" t="s">
        <v>349</v>
      </c>
      <c r="B1" s="196"/>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row>
    <row r="2" spans="1:47" ht="15.75" x14ac:dyDescent="0.25">
      <c r="A2" s="71"/>
      <c r="B2" s="195"/>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row>
    <row r="3" spans="1:47" s="73" customFormat="1" ht="21" customHeight="1" x14ac:dyDescent="0.25">
      <c r="A3" s="197"/>
      <c r="B3" s="198" t="s">
        <v>80</v>
      </c>
      <c r="C3" s="547"/>
      <c r="D3" s="547"/>
      <c r="E3" s="547"/>
      <c r="F3" s="547"/>
      <c r="G3" s="54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row>
    <row r="4" spans="1:47" ht="21" customHeight="1" x14ac:dyDescent="0.2">
      <c r="A4" s="71"/>
      <c r="B4" s="198" t="s">
        <v>205</v>
      </c>
      <c r="C4" s="550"/>
      <c r="D4" s="550"/>
      <c r="E4" s="550"/>
      <c r="F4" s="550"/>
      <c r="G4" s="550"/>
      <c r="H4" s="199"/>
      <c r="I4" s="199"/>
      <c r="J4" s="199"/>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row>
    <row r="5" spans="1:47" ht="15.6" customHeight="1" x14ac:dyDescent="0.2">
      <c r="A5" s="71"/>
      <c r="B5" s="200"/>
      <c r="C5" s="199"/>
      <c r="D5" s="199"/>
      <c r="E5" s="199"/>
      <c r="F5" s="199"/>
      <c r="G5" s="199"/>
      <c r="H5" s="199"/>
      <c r="I5" s="199"/>
      <c r="J5" s="199"/>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row>
    <row r="6" spans="1:47" ht="49.5" customHeight="1" x14ac:dyDescent="0.2">
      <c r="A6" s="71"/>
      <c r="B6" s="549" t="s">
        <v>206</v>
      </c>
      <c r="C6" s="549"/>
      <c r="D6" s="549"/>
      <c r="E6" s="549"/>
      <c r="F6" s="549"/>
      <c r="G6" s="549"/>
      <c r="H6" s="549"/>
      <c r="I6" s="549"/>
      <c r="J6" s="549"/>
      <c r="K6" s="201"/>
      <c r="L6" s="201"/>
      <c r="M6" s="20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row>
    <row r="7" spans="1:47" ht="153.6" customHeight="1" x14ac:dyDescent="0.2">
      <c r="A7" s="71"/>
      <c r="B7" s="548"/>
      <c r="C7" s="548"/>
      <c r="D7" s="548"/>
      <c r="E7" s="548"/>
      <c r="F7" s="548"/>
      <c r="G7" s="548"/>
      <c r="H7" s="548"/>
      <c r="I7" s="548"/>
      <c r="J7" s="548"/>
      <c r="K7" s="202"/>
      <c r="L7" s="202"/>
      <c r="M7" s="202"/>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row>
    <row r="8" spans="1:47" ht="12.95" customHeight="1" x14ac:dyDescent="0.2">
      <c r="A8" s="71"/>
      <c r="B8" s="71"/>
      <c r="C8" s="71"/>
      <c r="D8" s="71"/>
      <c r="E8" s="71"/>
      <c r="F8" s="71"/>
      <c r="G8" s="71"/>
      <c r="H8" s="71"/>
      <c r="I8" s="71"/>
      <c r="J8" s="71"/>
      <c r="K8" s="74"/>
      <c r="L8" s="74"/>
      <c r="M8" s="74"/>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row>
    <row r="9" spans="1:47" ht="124.7" customHeight="1" x14ac:dyDescent="0.2">
      <c r="A9" s="71"/>
      <c r="B9" s="546"/>
      <c r="C9" s="546"/>
      <c r="D9" s="546"/>
      <c r="E9" s="546"/>
      <c r="F9" s="546"/>
      <c r="G9" s="546"/>
      <c r="H9" s="546"/>
      <c r="I9" s="546"/>
      <c r="J9" s="546"/>
      <c r="K9" s="203"/>
      <c r="L9" s="203"/>
      <c r="M9" s="203"/>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row>
    <row r="10" spans="1:47" ht="12.95" customHeight="1" x14ac:dyDescent="0.2">
      <c r="A10" s="71"/>
      <c r="B10" s="203"/>
      <c r="C10" s="203"/>
      <c r="D10" s="203"/>
      <c r="E10" s="203"/>
      <c r="F10" s="203"/>
      <c r="G10" s="203"/>
      <c r="H10" s="203"/>
      <c r="I10" s="203"/>
      <c r="J10" s="203"/>
      <c r="K10" s="203"/>
      <c r="L10" s="203"/>
      <c r="M10" s="203"/>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row>
    <row r="11" spans="1:47" ht="153" customHeight="1" x14ac:dyDescent="0.2">
      <c r="A11" s="71"/>
      <c r="B11" s="546"/>
      <c r="C11" s="546"/>
      <c r="D11" s="546"/>
      <c r="E11" s="546"/>
      <c r="F11" s="546"/>
      <c r="G11" s="546"/>
      <c r="H11" s="546"/>
      <c r="I11" s="546"/>
      <c r="J11" s="546"/>
      <c r="K11" s="203"/>
      <c r="L11" s="203"/>
      <c r="M11" s="203"/>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row>
    <row r="12" spans="1:47" ht="12.95" customHeight="1" x14ac:dyDescent="0.2">
      <c r="A12" s="71"/>
      <c r="B12" s="203"/>
      <c r="C12" s="203"/>
      <c r="D12" s="203"/>
      <c r="E12" s="203"/>
      <c r="F12" s="203"/>
      <c r="G12" s="203"/>
      <c r="H12" s="203"/>
      <c r="I12" s="203"/>
      <c r="J12" s="203"/>
      <c r="K12" s="203"/>
      <c r="L12" s="203"/>
      <c r="M12" s="203"/>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row>
    <row r="13" spans="1:47" ht="153" customHeight="1" x14ac:dyDescent="0.2">
      <c r="A13" s="71"/>
      <c r="B13" s="546"/>
      <c r="C13" s="546"/>
      <c r="D13" s="546"/>
      <c r="E13" s="546"/>
      <c r="F13" s="546"/>
      <c r="G13" s="546"/>
      <c r="H13" s="546"/>
      <c r="I13" s="546"/>
      <c r="J13" s="546"/>
      <c r="K13" s="203"/>
      <c r="L13" s="203"/>
      <c r="M13" s="203"/>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row>
    <row r="14" spans="1:47" ht="12.95" customHeight="1" x14ac:dyDescent="0.2">
      <c r="A14" s="71"/>
      <c r="B14" s="203"/>
      <c r="C14" s="203"/>
      <c r="D14" s="203"/>
      <c r="E14" s="203"/>
      <c r="F14" s="203"/>
      <c r="G14" s="203"/>
      <c r="H14" s="203"/>
      <c r="I14" s="203"/>
      <c r="J14" s="203"/>
      <c r="K14" s="203"/>
      <c r="L14" s="203"/>
      <c r="M14" s="203"/>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row>
    <row r="15" spans="1:47" ht="153" customHeight="1" x14ac:dyDescent="0.2">
      <c r="A15" s="71"/>
      <c r="B15" s="546"/>
      <c r="C15" s="546"/>
      <c r="D15" s="546"/>
      <c r="E15" s="546"/>
      <c r="F15" s="546"/>
      <c r="G15" s="546"/>
      <c r="H15" s="546"/>
      <c r="I15" s="546"/>
      <c r="J15" s="546"/>
      <c r="K15" s="203"/>
      <c r="L15" s="203"/>
      <c r="M15" s="203"/>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row>
    <row r="16" spans="1:47" ht="12.95" customHeight="1" x14ac:dyDescent="0.2">
      <c r="A16" s="71"/>
      <c r="B16" s="203"/>
      <c r="C16" s="203"/>
      <c r="D16" s="203"/>
      <c r="E16" s="203"/>
      <c r="F16" s="203"/>
      <c r="G16" s="203"/>
      <c r="H16" s="203"/>
      <c r="I16" s="203"/>
      <c r="J16" s="203"/>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row>
    <row r="17" spans="1:47" ht="153" customHeight="1" x14ac:dyDescent="0.2">
      <c r="A17" s="71"/>
      <c r="B17" s="546"/>
      <c r="C17" s="546"/>
      <c r="D17" s="546"/>
      <c r="E17" s="546"/>
      <c r="F17" s="546"/>
      <c r="G17" s="546"/>
      <c r="H17" s="546"/>
      <c r="I17" s="546"/>
      <c r="J17" s="546"/>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row>
    <row r="18" spans="1:47" ht="12.95" customHeight="1" x14ac:dyDescent="0.2">
      <c r="A18" s="71"/>
      <c r="B18" s="203"/>
      <c r="C18" s="203"/>
      <c r="D18" s="203"/>
      <c r="E18" s="203"/>
      <c r="F18" s="203"/>
      <c r="G18" s="203"/>
      <c r="H18" s="203"/>
      <c r="I18" s="203"/>
      <c r="J18" s="203"/>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row>
    <row r="19" spans="1:47" ht="153" customHeight="1" x14ac:dyDescent="0.2">
      <c r="A19" s="71"/>
      <c r="B19" s="546"/>
      <c r="C19" s="546"/>
      <c r="D19" s="546"/>
      <c r="E19" s="546"/>
      <c r="F19" s="546"/>
      <c r="G19" s="546"/>
      <c r="H19" s="546"/>
      <c r="I19" s="546"/>
      <c r="J19" s="546"/>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row>
    <row r="20" spans="1:47" ht="12.95" customHeight="1" x14ac:dyDescent="0.2">
      <c r="A20" s="71"/>
      <c r="B20" s="203"/>
      <c r="C20" s="203"/>
      <c r="D20" s="203"/>
      <c r="E20" s="203"/>
      <c r="F20" s="203"/>
      <c r="G20" s="203"/>
      <c r="H20" s="203"/>
      <c r="I20" s="203"/>
      <c r="J20" s="203"/>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row>
    <row r="21" spans="1:47" ht="153" customHeight="1" x14ac:dyDescent="0.2">
      <c r="A21" s="71"/>
      <c r="B21" s="546"/>
      <c r="C21" s="546"/>
      <c r="D21" s="546"/>
      <c r="E21" s="546"/>
      <c r="F21" s="546"/>
      <c r="G21" s="546"/>
      <c r="H21" s="546"/>
      <c r="I21" s="546"/>
      <c r="J21" s="546"/>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row>
    <row r="22" spans="1:47" ht="12.95" customHeight="1" x14ac:dyDescent="0.2">
      <c r="A22" s="71"/>
      <c r="B22" s="203"/>
      <c r="C22" s="203"/>
      <c r="D22" s="203"/>
      <c r="E22" s="203"/>
      <c r="F22" s="203"/>
      <c r="G22" s="203"/>
      <c r="H22" s="203"/>
      <c r="I22" s="203"/>
      <c r="J22" s="203"/>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row>
    <row r="23" spans="1:47" ht="153" customHeight="1" x14ac:dyDescent="0.2">
      <c r="A23" s="71"/>
      <c r="B23" s="546"/>
      <c r="C23" s="546"/>
      <c r="D23" s="546"/>
      <c r="E23" s="546"/>
      <c r="F23" s="546"/>
      <c r="G23" s="546"/>
      <c r="H23" s="546"/>
      <c r="I23" s="546"/>
      <c r="J23" s="546"/>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row>
    <row r="24" spans="1:47" ht="12.95" customHeight="1" x14ac:dyDescent="0.2">
      <c r="A24" s="71"/>
      <c r="B24" s="203"/>
      <c r="C24" s="203"/>
      <c r="D24" s="203"/>
      <c r="E24" s="203"/>
      <c r="F24" s="203"/>
      <c r="G24" s="203"/>
      <c r="H24" s="203"/>
      <c r="I24" s="203"/>
      <c r="J24" s="203"/>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row>
    <row r="25" spans="1:47" ht="12.95" customHeight="1" x14ac:dyDescent="0.2">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row>
    <row r="26" spans="1:47" ht="12.95" customHeight="1" x14ac:dyDescent="0.2">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row>
    <row r="27" spans="1:47" ht="12.95" customHeight="1" x14ac:dyDescent="0.2">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row>
    <row r="28" spans="1:47" ht="12.95" customHeight="1" x14ac:dyDescent="0.2">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row>
    <row r="29" spans="1:47" ht="12.95" customHeight="1" x14ac:dyDescent="0.2">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row>
    <row r="30" spans="1:47" ht="12.95" customHeight="1" x14ac:dyDescent="0.2">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row>
    <row r="31" spans="1:47" ht="12.95" customHeight="1" x14ac:dyDescent="0.2">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row>
    <row r="32" spans="1:47" ht="12.95" customHeight="1" x14ac:dyDescent="0.2">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row>
    <row r="33" spans="1:47" ht="12.95" customHeight="1" x14ac:dyDescent="0.2">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row>
    <row r="34" spans="1:47" ht="12.95" customHeight="1" x14ac:dyDescent="0.2">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row>
    <row r="35" spans="1:47" ht="12.95" customHeight="1" x14ac:dyDescent="0.2">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row>
    <row r="36" spans="1:47" ht="12.95" customHeight="1" x14ac:dyDescent="0.2">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row>
    <row r="37" spans="1:47" ht="12.95" customHeight="1" x14ac:dyDescent="0.2">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row>
    <row r="38" spans="1:47" ht="12.95" customHeight="1" x14ac:dyDescent="0.2">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row>
    <row r="39" spans="1:47" ht="12.95" customHeight="1" x14ac:dyDescent="0.2">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row>
    <row r="40" spans="1:47" ht="12.95" customHeight="1" x14ac:dyDescent="0.2">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row>
    <row r="41" spans="1:47" ht="12.95" customHeight="1" x14ac:dyDescent="0.2">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row>
    <row r="42" spans="1:47" ht="12.95" customHeight="1" x14ac:dyDescent="0.2">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row>
    <row r="43" spans="1:47" ht="12.95" customHeight="1" x14ac:dyDescent="0.2">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row>
    <row r="44" spans="1:47" ht="12.95" customHeight="1" x14ac:dyDescent="0.2">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row>
    <row r="45" spans="1:47" ht="12.95" customHeight="1" x14ac:dyDescent="0.2">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row>
    <row r="46" spans="1:47" ht="12.95" customHeight="1" x14ac:dyDescent="0.2">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row>
    <row r="47" spans="1:47" ht="12.95" customHeight="1" x14ac:dyDescent="0.2">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row>
    <row r="48" spans="1:47" ht="12.95" customHeight="1" x14ac:dyDescent="0.2">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row>
    <row r="49" spans="1:47" ht="12.95" customHeight="1" x14ac:dyDescent="0.2">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row>
    <row r="50" spans="1:47" ht="12.95" customHeight="1" x14ac:dyDescent="0.2">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row>
    <row r="51" spans="1:47" ht="12.95" customHeight="1" x14ac:dyDescent="0.2">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row>
    <row r="52" spans="1:47" ht="12.95" customHeight="1" x14ac:dyDescent="0.2">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row>
    <row r="53" spans="1:47" ht="12.95" customHeight="1" x14ac:dyDescent="0.2">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row>
    <row r="54" spans="1:47" ht="12.95" customHeight="1" x14ac:dyDescent="0.2">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ht="12.95" customHeight="1" x14ac:dyDescent="0.2">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row>
    <row r="56" spans="1:47" ht="12.95" customHeight="1" x14ac:dyDescent="0.2">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row>
    <row r="57" spans="1:47" ht="12.95" customHeight="1" x14ac:dyDescent="0.2">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row>
    <row r="58" spans="1:47" ht="12.95" customHeight="1" x14ac:dyDescent="0.2">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row>
    <row r="59" spans="1:47" ht="12.95" customHeight="1" x14ac:dyDescent="0.2">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row>
    <row r="60" spans="1:47" ht="12.95" customHeight="1" x14ac:dyDescent="0.2">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row>
    <row r="61" spans="1:47" ht="12.95" customHeight="1" x14ac:dyDescent="0.2">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row>
    <row r="62" spans="1:47" ht="12.95" customHeight="1" x14ac:dyDescent="0.2">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row>
    <row r="63" spans="1:47" ht="12.95" customHeight="1" x14ac:dyDescent="0.2">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row>
    <row r="64" spans="1:47" ht="12.95" customHeight="1" x14ac:dyDescent="0.2">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row>
    <row r="65" spans="1:47" ht="12.95" customHeight="1" x14ac:dyDescent="0.2">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row>
    <row r="66" spans="1:47" ht="12.95" customHeight="1" x14ac:dyDescent="0.2">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row>
    <row r="67" spans="1:47" ht="12.95" customHeight="1" x14ac:dyDescent="0.2">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row>
    <row r="68" spans="1:47" ht="12.95" customHeight="1" x14ac:dyDescent="0.2">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row>
    <row r="69" spans="1:47" ht="12.95" customHeight="1" x14ac:dyDescent="0.2">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row>
    <row r="70" spans="1:47" ht="12.95" customHeight="1" x14ac:dyDescent="0.2">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row>
    <row r="71" spans="1:47" ht="12.95" customHeight="1" x14ac:dyDescent="0.2">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row>
    <row r="72" spans="1:47" ht="12.95" customHeight="1" x14ac:dyDescent="0.2">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row>
    <row r="73" spans="1:47" ht="12.95" customHeight="1" x14ac:dyDescent="0.2">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row>
    <row r="74" spans="1:47" ht="12.95" customHeight="1" x14ac:dyDescent="0.2">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row>
    <row r="75" spans="1:47" ht="12.95" customHeight="1" x14ac:dyDescent="0.2">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row>
    <row r="76" spans="1:47" ht="12.95" customHeight="1" x14ac:dyDescent="0.2">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row>
    <row r="77" spans="1:47" ht="12.95" customHeight="1" x14ac:dyDescent="0.2">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row>
    <row r="78" spans="1:47" ht="12.95" customHeight="1" x14ac:dyDescent="0.2">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row>
    <row r="79" spans="1:47" ht="12.95" customHeight="1" x14ac:dyDescent="0.2">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row>
    <row r="80" spans="1:47" ht="12.95" customHeight="1" x14ac:dyDescent="0.2">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row>
    <row r="81" spans="1:47" ht="12.95" customHeight="1" x14ac:dyDescent="0.2">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row>
    <row r="82" spans="1:47" ht="12.95" customHeight="1" x14ac:dyDescent="0.2">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row>
    <row r="83" spans="1:47" ht="12.95" customHeight="1" x14ac:dyDescent="0.2">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row>
    <row r="84" spans="1:47" ht="12.95" customHeight="1" x14ac:dyDescent="0.2">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row>
    <row r="85" spans="1:47" ht="12.95" customHeight="1" x14ac:dyDescent="0.2">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row>
    <row r="86" spans="1:47" ht="12.95" customHeight="1" x14ac:dyDescent="0.2">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row>
    <row r="87" spans="1:47" ht="12.95" customHeight="1" x14ac:dyDescent="0.2">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row>
    <row r="88" spans="1:47" ht="12.95" customHeight="1" x14ac:dyDescent="0.2">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row>
    <row r="89" spans="1:47" ht="12.95" customHeight="1" x14ac:dyDescent="0.2">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row>
    <row r="90" spans="1:47" ht="12.95" customHeight="1" x14ac:dyDescent="0.2">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row>
    <row r="91" spans="1:47" ht="12.95" customHeight="1" x14ac:dyDescent="0.2">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row>
    <row r="92" spans="1:47" ht="12.95" customHeight="1" x14ac:dyDescent="0.2">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row>
    <row r="93" spans="1:47" ht="12.95" customHeight="1" x14ac:dyDescent="0.2">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row>
    <row r="94" spans="1:47" ht="12.95" customHeight="1" x14ac:dyDescent="0.2">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row>
    <row r="95" spans="1:47" ht="12.95" customHeight="1" x14ac:dyDescent="0.2">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row>
    <row r="96" spans="1:47" ht="12.95" customHeight="1" x14ac:dyDescent="0.2">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row>
    <row r="97" spans="1:47" ht="12.95" customHeight="1" x14ac:dyDescent="0.2">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row>
    <row r="98" spans="1:47" ht="12.95" customHeight="1" x14ac:dyDescent="0.2">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row>
    <row r="99" spans="1:47" ht="12.95" customHeight="1" x14ac:dyDescent="0.2">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c r="AU99" s="71"/>
    </row>
    <row r="100" spans="1:47" ht="12.95" customHeight="1" x14ac:dyDescent="0.2">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row>
    <row r="101" spans="1:47" ht="12.95" customHeight="1" x14ac:dyDescent="0.2">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row>
    <row r="102" spans="1:47" ht="12.95" customHeight="1" x14ac:dyDescent="0.2">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row>
    <row r="103" spans="1:47" ht="12.95" customHeight="1" x14ac:dyDescent="0.2">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row>
    <row r="104" spans="1:47" ht="12.95" customHeight="1" x14ac:dyDescent="0.2">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row>
    <row r="105" spans="1:47" ht="12.95" customHeight="1" x14ac:dyDescent="0.2">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row>
    <row r="106" spans="1:47" ht="12.95" customHeight="1" x14ac:dyDescent="0.2">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row>
    <row r="107" spans="1:47" ht="12.95" customHeight="1" x14ac:dyDescent="0.2">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row>
    <row r="108" spans="1:47" ht="12.95" customHeight="1" x14ac:dyDescent="0.2">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row>
    <row r="109" spans="1:47" ht="12.95" customHeight="1" x14ac:dyDescent="0.2">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row>
    <row r="110" spans="1:47" ht="12.95" customHeight="1" x14ac:dyDescent="0.2">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row>
    <row r="111" spans="1:47" ht="12.95" customHeight="1" x14ac:dyDescent="0.2">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row>
    <row r="112" spans="1:47" ht="12.95" customHeight="1" x14ac:dyDescent="0.2">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row>
    <row r="113" spans="1:47" ht="12.95" customHeight="1" x14ac:dyDescent="0.2">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row>
    <row r="114" spans="1:47" ht="12.95" customHeight="1" x14ac:dyDescent="0.2">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row>
    <row r="115" spans="1:47" ht="12.95" customHeight="1" x14ac:dyDescent="0.2">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row>
    <row r="116" spans="1:47" ht="12.95" customHeight="1" x14ac:dyDescent="0.2">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row>
    <row r="117" spans="1:47" ht="12.95" customHeight="1" x14ac:dyDescent="0.2">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row>
    <row r="118" spans="1:47" ht="12.95" customHeight="1" x14ac:dyDescent="0.2">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row>
    <row r="119" spans="1:47" ht="12.95" customHeight="1" x14ac:dyDescent="0.2">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row>
    <row r="120" spans="1:47" ht="12.95" customHeight="1" x14ac:dyDescent="0.2">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row>
    <row r="121" spans="1:47" ht="12.95" customHeight="1" x14ac:dyDescent="0.2">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row>
    <row r="122" spans="1:47" ht="12.95" customHeight="1" x14ac:dyDescent="0.2">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row>
    <row r="123" spans="1:47" ht="12.95" customHeight="1" x14ac:dyDescent="0.2">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row>
    <row r="124" spans="1:47" ht="12.95" customHeight="1" x14ac:dyDescent="0.2">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row>
    <row r="125" spans="1:47" ht="12.95" customHeight="1" x14ac:dyDescent="0.2">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row>
    <row r="126" spans="1:47" ht="12.95" customHeight="1" x14ac:dyDescent="0.2">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row>
    <row r="127" spans="1:47" ht="12.95" customHeight="1" x14ac:dyDescent="0.2">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row>
    <row r="128" spans="1:47" ht="12.95" customHeight="1" x14ac:dyDescent="0.2">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row>
    <row r="129" spans="1:47" ht="12.95" customHeight="1" x14ac:dyDescent="0.2">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row>
    <row r="130" spans="1:47" ht="12.95" customHeight="1" x14ac:dyDescent="0.2">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row>
    <row r="131" spans="1:47" ht="12.95" customHeight="1" x14ac:dyDescent="0.2">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row>
    <row r="132" spans="1:47" ht="12.95" customHeight="1" x14ac:dyDescent="0.2">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row>
    <row r="133" spans="1:47" ht="12.95" customHeight="1" x14ac:dyDescent="0.2">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c r="AT133" s="71"/>
      <c r="AU133" s="71"/>
    </row>
    <row r="134" spans="1:47" ht="12.95" customHeight="1" x14ac:dyDescent="0.2">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row>
    <row r="135" spans="1:47" ht="12.95" customHeight="1" x14ac:dyDescent="0.2">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L135" s="71"/>
      <c r="AM135" s="71"/>
      <c r="AN135" s="71"/>
      <c r="AO135" s="71"/>
      <c r="AP135" s="71"/>
      <c r="AQ135" s="71"/>
      <c r="AR135" s="71"/>
      <c r="AS135" s="71"/>
      <c r="AT135" s="71"/>
      <c r="AU135" s="71"/>
    </row>
    <row r="136" spans="1:47" ht="12.95" customHeight="1" x14ac:dyDescent="0.2">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row>
    <row r="137" spans="1:47" ht="12.95" customHeight="1" x14ac:dyDescent="0.2">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c r="AT137" s="71"/>
      <c r="AU137" s="71"/>
    </row>
    <row r="138" spans="1:47" ht="12.95" customHeight="1" x14ac:dyDescent="0.2">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row>
    <row r="139" spans="1:47" ht="12.95" customHeight="1" x14ac:dyDescent="0.2">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c r="AT139" s="71"/>
      <c r="AU139" s="71"/>
    </row>
    <row r="140" spans="1:47" ht="12.95" customHeight="1" x14ac:dyDescent="0.2">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row>
    <row r="141" spans="1:47" ht="12.95" customHeight="1" x14ac:dyDescent="0.2">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c r="AT141" s="71"/>
      <c r="AU141" s="71"/>
    </row>
    <row r="142" spans="1:47" ht="12.95" customHeight="1" x14ac:dyDescent="0.2">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c r="AT142" s="71"/>
      <c r="AU142" s="71"/>
    </row>
    <row r="143" spans="1:47" ht="12.95" customHeight="1" x14ac:dyDescent="0.2">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row>
    <row r="144" spans="1:47" ht="12.95" customHeight="1" x14ac:dyDescent="0.2">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c r="AP144" s="71"/>
      <c r="AQ144" s="71"/>
      <c r="AR144" s="71"/>
      <c r="AS144" s="71"/>
      <c r="AT144" s="71"/>
      <c r="AU144" s="71"/>
    </row>
    <row r="145" spans="1:47" ht="12.95" customHeight="1" x14ac:dyDescent="0.2">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row>
    <row r="146" spans="1:47" ht="12.95" customHeight="1" x14ac:dyDescent="0.2">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c r="AP146" s="71"/>
      <c r="AQ146" s="71"/>
      <c r="AR146" s="71"/>
      <c r="AS146" s="71"/>
      <c r="AT146" s="71"/>
      <c r="AU146" s="71"/>
    </row>
    <row r="147" spans="1:47" ht="12.95" customHeight="1" x14ac:dyDescent="0.2">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row>
    <row r="148" spans="1:47" ht="12.95" customHeight="1" x14ac:dyDescent="0.2">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row>
    <row r="149" spans="1:47" ht="12.95" customHeight="1" x14ac:dyDescent="0.2">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row>
    <row r="150" spans="1:47" ht="12.95" customHeight="1" x14ac:dyDescent="0.2">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row>
    <row r="151" spans="1:47" ht="12.95" customHeight="1" x14ac:dyDescent="0.2">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row>
    <row r="152" spans="1:47" ht="12.95" customHeight="1" x14ac:dyDescent="0.2">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c r="AP152" s="71"/>
      <c r="AQ152" s="71"/>
      <c r="AR152" s="71"/>
      <c r="AS152" s="71"/>
      <c r="AT152" s="71"/>
      <c r="AU152" s="71"/>
    </row>
    <row r="153" spans="1:47" ht="12.95" customHeight="1" x14ac:dyDescent="0.2">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row>
    <row r="154" spans="1:47" ht="12.95" customHeight="1" x14ac:dyDescent="0.2">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row>
    <row r="155" spans="1:47" ht="12.95" customHeight="1" x14ac:dyDescent="0.2">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row>
    <row r="156" spans="1:47" ht="12.95" customHeight="1" x14ac:dyDescent="0.2">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row>
    <row r="157" spans="1:47" ht="12.95" customHeight="1" x14ac:dyDescent="0.2">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row>
    <row r="158" spans="1:47" ht="12.95" customHeight="1" x14ac:dyDescent="0.2">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row>
    <row r="159" spans="1:47" ht="12.95" customHeight="1" x14ac:dyDescent="0.2">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row>
    <row r="160" spans="1:47" ht="12.95" customHeight="1" x14ac:dyDescent="0.2">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row>
    <row r="161" spans="1:47" ht="12.95" customHeight="1" x14ac:dyDescent="0.2">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row>
    <row r="162" spans="1:47" ht="12.95" customHeight="1" x14ac:dyDescent="0.2">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row>
    <row r="163" spans="1:47" ht="12.95" customHeight="1" x14ac:dyDescent="0.2">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row>
    <row r="164" spans="1:47" ht="12.95" customHeight="1" x14ac:dyDescent="0.2">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row>
    <row r="165" spans="1:47" ht="12.95" customHeight="1" x14ac:dyDescent="0.2">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row>
    <row r="166" spans="1:47" ht="12.95" customHeight="1" x14ac:dyDescent="0.2">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c r="AQ166" s="71"/>
      <c r="AR166" s="71"/>
      <c r="AS166" s="71"/>
      <c r="AT166" s="71"/>
      <c r="AU166" s="71"/>
    </row>
    <row r="167" spans="1:47" ht="12.95" customHeight="1" x14ac:dyDescent="0.2">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row>
    <row r="168" spans="1:47" ht="12.95" customHeight="1" x14ac:dyDescent="0.2">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row>
    <row r="169" spans="1:47" ht="12.95" customHeight="1" x14ac:dyDescent="0.2">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row>
    <row r="170" spans="1:47" ht="12.95" customHeight="1" x14ac:dyDescent="0.2">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row>
    <row r="171" spans="1:47" ht="12.95" customHeight="1" x14ac:dyDescent="0.2">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c r="AP171" s="71"/>
      <c r="AQ171" s="71"/>
      <c r="AR171" s="71"/>
      <c r="AS171" s="71"/>
      <c r="AT171" s="71"/>
      <c r="AU171" s="71"/>
    </row>
    <row r="172" spans="1:47" ht="12.95" customHeight="1" x14ac:dyDescent="0.2">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row>
    <row r="173" spans="1:47" ht="12.95" customHeight="1" x14ac:dyDescent="0.2">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row>
    <row r="174" spans="1:47" ht="12.95" customHeight="1" x14ac:dyDescent="0.2">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row>
    <row r="175" spans="1:47" ht="12.95" customHeight="1" x14ac:dyDescent="0.2">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row>
    <row r="176" spans="1:47" ht="12.95" customHeight="1" x14ac:dyDescent="0.2">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row>
    <row r="177" spans="1:47" ht="12.95" customHeight="1" x14ac:dyDescent="0.2">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c r="AP177" s="71"/>
      <c r="AQ177" s="71"/>
      <c r="AR177" s="71"/>
      <c r="AS177" s="71"/>
      <c r="AT177" s="71"/>
      <c r="AU177" s="71"/>
    </row>
    <row r="178" spans="1:47" ht="12.95" customHeight="1" x14ac:dyDescent="0.2">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row>
    <row r="179" spans="1:47" ht="12.95" customHeight="1" x14ac:dyDescent="0.2">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row>
    <row r="180" spans="1:47" ht="12.95" customHeight="1" x14ac:dyDescent="0.2">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row>
    <row r="181" spans="1:47" ht="12.95" customHeight="1" x14ac:dyDescent="0.2">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row>
    <row r="182" spans="1:47" ht="12.95" customHeight="1" x14ac:dyDescent="0.2">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c r="AP182" s="71"/>
      <c r="AQ182" s="71"/>
      <c r="AR182" s="71"/>
      <c r="AS182" s="71"/>
      <c r="AT182" s="71"/>
      <c r="AU182" s="71"/>
    </row>
    <row r="183" spans="1:47" ht="12.95" customHeight="1" x14ac:dyDescent="0.2">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row>
    <row r="184" spans="1:47" ht="12.95" customHeight="1" x14ac:dyDescent="0.2">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row>
    <row r="185" spans="1:47" ht="12.95" customHeight="1" x14ac:dyDescent="0.2">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row>
    <row r="186" spans="1:47" ht="12.95" customHeight="1" x14ac:dyDescent="0.2">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c r="AP186" s="71"/>
      <c r="AQ186" s="71"/>
      <c r="AR186" s="71"/>
      <c r="AS186" s="71"/>
      <c r="AT186" s="71"/>
      <c r="AU186" s="71"/>
    </row>
    <row r="187" spans="1:47" ht="12.95" customHeight="1" x14ac:dyDescent="0.2">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c r="AP187" s="71"/>
      <c r="AQ187" s="71"/>
      <c r="AR187" s="71"/>
      <c r="AS187" s="71"/>
      <c r="AT187" s="71"/>
      <c r="AU187" s="71"/>
    </row>
    <row r="188" spans="1:47" ht="12.95" customHeight="1" x14ac:dyDescent="0.2">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row>
    <row r="189" spans="1:47" ht="12.95" customHeight="1" x14ac:dyDescent="0.2">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row>
    <row r="190" spans="1:47" ht="12.95" customHeight="1" x14ac:dyDescent="0.2">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row>
    <row r="191" spans="1:47" ht="12.95" customHeight="1" x14ac:dyDescent="0.2">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row>
    <row r="192" spans="1:47" ht="12.95" customHeight="1" x14ac:dyDescent="0.2">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row>
    <row r="193" spans="1:47" ht="12.95" customHeight="1" x14ac:dyDescent="0.2">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row>
    <row r="194" spans="1:47" ht="12.95" customHeight="1" x14ac:dyDescent="0.2">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row>
    <row r="195" spans="1:47" ht="12.95" customHeight="1" x14ac:dyDescent="0.2">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row>
    <row r="196" spans="1:47" ht="12.95" customHeight="1" x14ac:dyDescent="0.2">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row>
    <row r="197" spans="1:47" ht="12.95" customHeight="1" x14ac:dyDescent="0.2">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row>
    <row r="198" spans="1:47" ht="12.95" customHeight="1" x14ac:dyDescent="0.2">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c r="AP198" s="71"/>
      <c r="AQ198" s="71"/>
      <c r="AR198" s="71"/>
      <c r="AS198" s="71"/>
      <c r="AT198" s="71"/>
      <c r="AU198" s="71"/>
    </row>
    <row r="199" spans="1:47" ht="12.95" customHeight="1" x14ac:dyDescent="0.2">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row>
    <row r="200" spans="1:47" ht="12.95" customHeight="1" x14ac:dyDescent="0.2">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row>
    <row r="201" spans="1:47" ht="12.95" customHeight="1" x14ac:dyDescent="0.2">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row>
    <row r="202" spans="1:47" ht="12.95" customHeight="1" x14ac:dyDescent="0.2">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row>
    <row r="203" spans="1:47" ht="12.95" customHeight="1" x14ac:dyDescent="0.2">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row>
    <row r="204" spans="1:47" ht="12.95" customHeight="1" x14ac:dyDescent="0.2">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row>
    <row r="205" spans="1:47" ht="12.95" customHeight="1" x14ac:dyDescent="0.2">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row>
    <row r="206" spans="1:47" ht="12.95" customHeight="1" x14ac:dyDescent="0.2">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row>
    <row r="207" spans="1:47" ht="12.95" customHeight="1" x14ac:dyDescent="0.2">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c r="AP207" s="71"/>
      <c r="AQ207" s="71"/>
      <c r="AR207" s="71"/>
      <c r="AS207" s="71"/>
      <c r="AT207" s="71"/>
      <c r="AU207" s="71"/>
    </row>
    <row r="208" spans="1:47" ht="12.95" customHeight="1" x14ac:dyDescent="0.2">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c r="AN208" s="71"/>
      <c r="AO208" s="71"/>
      <c r="AP208" s="71"/>
      <c r="AQ208" s="71"/>
      <c r="AR208" s="71"/>
      <c r="AS208" s="71"/>
      <c r="AT208" s="71"/>
      <c r="AU208" s="71"/>
    </row>
    <row r="209" spans="1:47" ht="12.95" customHeight="1" x14ac:dyDescent="0.2">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1"/>
      <c r="AQ209" s="71"/>
      <c r="AR209" s="71"/>
      <c r="AS209" s="71"/>
      <c r="AT209" s="71"/>
      <c r="AU209" s="71"/>
    </row>
    <row r="210" spans="1:47" ht="12.95" customHeight="1" x14ac:dyDescent="0.2">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c r="AP210" s="71"/>
      <c r="AQ210" s="71"/>
      <c r="AR210" s="71"/>
      <c r="AS210" s="71"/>
      <c r="AT210" s="71"/>
      <c r="AU210" s="71"/>
    </row>
    <row r="211" spans="1:47" ht="12.95" customHeight="1" x14ac:dyDescent="0.2">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c r="AP211" s="71"/>
      <c r="AQ211" s="71"/>
      <c r="AR211" s="71"/>
      <c r="AS211" s="71"/>
      <c r="AT211" s="71"/>
      <c r="AU211" s="71"/>
    </row>
    <row r="212" spans="1:47" ht="12.95" customHeight="1" x14ac:dyDescent="0.2">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row>
    <row r="213" spans="1:47" ht="12.95" customHeight="1" x14ac:dyDescent="0.2">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row>
    <row r="214" spans="1:47" ht="12.95" customHeight="1" x14ac:dyDescent="0.2">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row>
    <row r="215" spans="1:47" ht="12.95" customHeight="1" x14ac:dyDescent="0.2">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row>
    <row r="216" spans="1:47" ht="12.95" customHeight="1" x14ac:dyDescent="0.2">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row>
    <row r="217" spans="1:47" ht="12.95" customHeight="1" x14ac:dyDescent="0.2">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row>
    <row r="218" spans="1:47" ht="12.95" customHeight="1" x14ac:dyDescent="0.2">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c r="AN218" s="71"/>
      <c r="AO218" s="71"/>
      <c r="AP218" s="71"/>
      <c r="AQ218" s="71"/>
      <c r="AR218" s="71"/>
      <c r="AS218" s="71"/>
      <c r="AT218" s="71"/>
      <c r="AU218" s="71"/>
    </row>
    <row r="219" spans="1:47" ht="12.95" customHeight="1" x14ac:dyDescent="0.2">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row>
    <row r="220" spans="1:47" ht="12.95" customHeight="1" x14ac:dyDescent="0.2">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c r="AP220" s="71"/>
      <c r="AQ220" s="71"/>
      <c r="AR220" s="71"/>
      <c r="AS220" s="71"/>
      <c r="AT220" s="71"/>
      <c r="AU220" s="71"/>
    </row>
    <row r="221" spans="1:47" ht="12.95" customHeight="1" x14ac:dyDescent="0.2">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c r="AP221" s="71"/>
      <c r="AQ221" s="71"/>
      <c r="AR221" s="71"/>
      <c r="AS221" s="71"/>
      <c r="AT221" s="71"/>
      <c r="AU221" s="71"/>
    </row>
    <row r="222" spans="1:47" ht="12.95" customHeight="1" x14ac:dyDescent="0.2">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row>
    <row r="223" spans="1:47" ht="12.95" customHeight="1" x14ac:dyDescent="0.2">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c r="AL223" s="71"/>
      <c r="AM223" s="71"/>
      <c r="AN223" s="71"/>
      <c r="AO223" s="71"/>
      <c r="AP223" s="71"/>
      <c r="AQ223" s="71"/>
      <c r="AR223" s="71"/>
      <c r="AS223" s="71"/>
      <c r="AT223" s="71"/>
      <c r="AU223" s="71"/>
    </row>
    <row r="224" spans="1:47" ht="12.95" customHeight="1" x14ac:dyDescent="0.2">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c r="AM224" s="71"/>
      <c r="AN224" s="71"/>
      <c r="AO224" s="71"/>
      <c r="AP224" s="71"/>
      <c r="AQ224" s="71"/>
      <c r="AR224" s="71"/>
      <c r="AS224" s="71"/>
      <c r="AT224" s="71"/>
      <c r="AU224" s="71"/>
    </row>
    <row r="225" spans="1:47" ht="12.95" customHeight="1" x14ac:dyDescent="0.2">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row>
    <row r="226" spans="1:47" ht="12.95" customHeight="1" x14ac:dyDescent="0.2">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1"/>
      <c r="AS226" s="71"/>
      <c r="AT226" s="71"/>
      <c r="AU226" s="71"/>
    </row>
    <row r="227" spans="1:47" ht="12.95" customHeight="1" x14ac:dyDescent="0.2">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Q227" s="71"/>
      <c r="AR227" s="71"/>
      <c r="AS227" s="71"/>
      <c r="AT227" s="71"/>
      <c r="AU227" s="71"/>
    </row>
    <row r="228" spans="1:47" ht="12.95" customHeight="1" x14ac:dyDescent="0.2">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c r="AM228" s="71"/>
      <c r="AN228" s="71"/>
      <c r="AO228" s="71"/>
      <c r="AP228" s="71"/>
      <c r="AQ228" s="71"/>
      <c r="AR228" s="71"/>
      <c r="AS228" s="71"/>
      <c r="AT228" s="71"/>
      <c r="AU228" s="71"/>
    </row>
    <row r="229" spans="1:47" ht="12.95" customHeight="1" x14ac:dyDescent="0.2">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row>
    <row r="230" spans="1:47" ht="12.95" customHeight="1" x14ac:dyDescent="0.2">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1"/>
      <c r="AS230" s="71"/>
      <c r="AT230" s="71"/>
      <c r="AU230" s="71"/>
    </row>
    <row r="231" spans="1:47" ht="12.95" customHeight="1" x14ac:dyDescent="0.2">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Q231" s="71"/>
      <c r="AR231" s="71"/>
      <c r="AS231" s="71"/>
      <c r="AT231" s="71"/>
      <c r="AU231" s="71"/>
    </row>
    <row r="232" spans="1:47" ht="12.95" customHeight="1" x14ac:dyDescent="0.2">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row>
    <row r="233" spans="1:47" ht="12.95" customHeight="1" x14ac:dyDescent="0.2">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row>
    <row r="234" spans="1:47" ht="12.95" customHeight="1" x14ac:dyDescent="0.2">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c r="AM234" s="71"/>
      <c r="AN234" s="71"/>
      <c r="AO234" s="71"/>
      <c r="AP234" s="71"/>
      <c r="AQ234" s="71"/>
      <c r="AR234" s="71"/>
      <c r="AS234" s="71"/>
      <c r="AT234" s="71"/>
      <c r="AU234" s="71"/>
    </row>
    <row r="235" spans="1:47" ht="12.95" customHeight="1" x14ac:dyDescent="0.2">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c r="AM235" s="71"/>
      <c r="AN235" s="71"/>
      <c r="AO235" s="71"/>
      <c r="AP235" s="71"/>
      <c r="AQ235" s="71"/>
      <c r="AR235" s="71"/>
      <c r="AS235" s="71"/>
      <c r="AT235" s="71"/>
      <c r="AU235" s="71"/>
    </row>
    <row r="236" spans="1:47" ht="12.95" customHeight="1" x14ac:dyDescent="0.2">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row>
    <row r="237" spans="1:47" ht="12.95" customHeight="1" x14ac:dyDescent="0.2">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row>
    <row r="238" spans="1:47" ht="12.95" customHeight="1" x14ac:dyDescent="0.2">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row>
    <row r="239" spans="1:47" ht="12.95" customHeight="1" x14ac:dyDescent="0.2">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row>
    <row r="240" spans="1:47" ht="12.95" customHeight="1" x14ac:dyDescent="0.2">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c r="AM240" s="71"/>
      <c r="AN240" s="71"/>
      <c r="AO240" s="71"/>
      <c r="AP240" s="71"/>
      <c r="AQ240" s="71"/>
      <c r="AR240" s="71"/>
      <c r="AS240" s="71"/>
      <c r="AT240" s="71"/>
      <c r="AU240" s="71"/>
    </row>
    <row r="241" spans="1:47" ht="12.95" customHeight="1" x14ac:dyDescent="0.2">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row>
    <row r="242" spans="1:47" ht="12.95" customHeight="1" x14ac:dyDescent="0.2">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row>
    <row r="243" spans="1:47" ht="12.95" customHeight="1" x14ac:dyDescent="0.2">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row>
    <row r="244" spans="1:47" ht="12.95" customHeight="1" x14ac:dyDescent="0.2">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row>
    <row r="245" spans="1:47" ht="12.95" customHeight="1" x14ac:dyDescent="0.2">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row>
    <row r="246" spans="1:47" ht="12.95" customHeight="1" x14ac:dyDescent="0.2">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row>
    <row r="247" spans="1:47" ht="12.95" customHeight="1" x14ac:dyDescent="0.2">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c r="AL247" s="71"/>
      <c r="AM247" s="71"/>
      <c r="AN247" s="71"/>
      <c r="AO247" s="71"/>
      <c r="AP247" s="71"/>
      <c r="AQ247" s="71"/>
      <c r="AR247" s="71"/>
      <c r="AS247" s="71"/>
      <c r="AT247" s="71"/>
      <c r="AU247" s="71"/>
    </row>
    <row r="248" spans="1:47" ht="12.95" customHeight="1" x14ac:dyDescent="0.2">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row>
    <row r="249" spans="1:47" ht="12.95" customHeight="1" x14ac:dyDescent="0.2">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row>
    <row r="250" spans="1:47" ht="12.95" customHeight="1" x14ac:dyDescent="0.2">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c r="AL250" s="71"/>
      <c r="AM250" s="71"/>
      <c r="AN250" s="71"/>
      <c r="AO250" s="71"/>
      <c r="AP250" s="71"/>
      <c r="AQ250" s="71"/>
      <c r="AR250" s="71"/>
      <c r="AS250" s="71"/>
      <c r="AT250" s="71"/>
      <c r="AU250" s="71"/>
    </row>
    <row r="251" spans="1:47" ht="12.95" customHeight="1" x14ac:dyDescent="0.2">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c r="AK251" s="71"/>
      <c r="AL251" s="71"/>
      <c r="AM251" s="71"/>
      <c r="AN251" s="71"/>
      <c r="AO251" s="71"/>
      <c r="AP251" s="71"/>
      <c r="AQ251" s="71"/>
      <c r="AR251" s="71"/>
      <c r="AS251" s="71"/>
      <c r="AT251" s="71"/>
      <c r="AU251" s="71"/>
    </row>
    <row r="252" spans="1:47" ht="12.95" customHeight="1" x14ac:dyDescent="0.2">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c r="AK252" s="71"/>
      <c r="AL252" s="71"/>
      <c r="AM252" s="71"/>
      <c r="AN252" s="71"/>
      <c r="AO252" s="71"/>
      <c r="AP252" s="71"/>
      <c r="AQ252" s="71"/>
      <c r="AR252" s="71"/>
      <c r="AS252" s="71"/>
      <c r="AT252" s="71"/>
      <c r="AU252" s="71"/>
    </row>
    <row r="253" spans="1:47" ht="12.95" customHeight="1" x14ac:dyDescent="0.2">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c r="AM253" s="71"/>
      <c r="AN253" s="71"/>
      <c r="AO253" s="71"/>
      <c r="AP253" s="71"/>
      <c r="AQ253" s="71"/>
      <c r="AR253" s="71"/>
      <c r="AS253" s="71"/>
      <c r="AT253" s="71"/>
      <c r="AU253" s="71"/>
    </row>
    <row r="254" spans="1:47" ht="12.95" customHeight="1" x14ac:dyDescent="0.2">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71"/>
      <c r="AS254" s="71"/>
      <c r="AT254" s="71"/>
      <c r="AU254" s="71"/>
    </row>
    <row r="255" spans="1:47" ht="12.95" customHeight="1" x14ac:dyDescent="0.2">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71"/>
      <c r="AS255" s="71"/>
      <c r="AT255" s="71"/>
      <c r="AU255" s="71"/>
    </row>
    <row r="256" spans="1:47" ht="12.95" customHeight="1" x14ac:dyDescent="0.2">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c r="AM256" s="71"/>
      <c r="AN256" s="71"/>
      <c r="AO256" s="71"/>
      <c r="AP256" s="71"/>
      <c r="AQ256" s="71"/>
      <c r="AR256" s="71"/>
      <c r="AS256" s="71"/>
      <c r="AT256" s="71"/>
      <c r="AU256" s="71"/>
    </row>
    <row r="257" spans="1:47" ht="12.95" customHeight="1" x14ac:dyDescent="0.2">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71"/>
      <c r="AM257" s="71"/>
      <c r="AN257" s="71"/>
      <c r="AO257" s="71"/>
      <c r="AP257" s="71"/>
      <c r="AQ257" s="71"/>
      <c r="AR257" s="71"/>
      <c r="AS257" s="71"/>
      <c r="AT257" s="71"/>
      <c r="AU257" s="71"/>
    </row>
    <row r="258" spans="1:47" ht="12.95" customHeight="1" x14ac:dyDescent="0.2">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71"/>
      <c r="AM258" s="71"/>
      <c r="AN258" s="71"/>
      <c r="AO258" s="71"/>
      <c r="AP258" s="71"/>
      <c r="AQ258" s="71"/>
      <c r="AR258" s="71"/>
      <c r="AS258" s="71"/>
      <c r="AT258" s="71"/>
      <c r="AU258" s="71"/>
    </row>
    <row r="259" spans="1:47" ht="12.95" customHeight="1" x14ac:dyDescent="0.2">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71"/>
      <c r="AM259" s="71"/>
      <c r="AN259" s="71"/>
      <c r="AO259" s="71"/>
      <c r="AP259" s="71"/>
      <c r="AQ259" s="71"/>
      <c r="AR259" s="71"/>
      <c r="AS259" s="71"/>
      <c r="AT259" s="71"/>
      <c r="AU259" s="71"/>
    </row>
    <row r="260" spans="1:47" ht="12.95" customHeight="1" x14ac:dyDescent="0.2">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c r="AK260" s="71"/>
      <c r="AL260" s="71"/>
      <c r="AM260" s="71"/>
      <c r="AN260" s="71"/>
      <c r="AO260" s="71"/>
      <c r="AP260" s="71"/>
      <c r="AQ260" s="71"/>
      <c r="AR260" s="71"/>
      <c r="AS260" s="71"/>
      <c r="AT260" s="71"/>
      <c r="AU260" s="71"/>
    </row>
    <row r="261" spans="1:47" ht="12.95" customHeight="1" x14ac:dyDescent="0.2">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row>
    <row r="262" spans="1:47" ht="12.95" customHeight="1" x14ac:dyDescent="0.2">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c r="AL262" s="71"/>
      <c r="AM262" s="71"/>
      <c r="AN262" s="71"/>
      <c r="AO262" s="71"/>
      <c r="AP262" s="71"/>
      <c r="AQ262" s="71"/>
      <c r="AR262" s="71"/>
      <c r="AS262" s="71"/>
      <c r="AT262" s="71"/>
      <c r="AU262" s="71"/>
    </row>
    <row r="263" spans="1:47" ht="12.95" customHeight="1" x14ac:dyDescent="0.2">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row>
    <row r="264" spans="1:47" ht="12.95" customHeight="1" x14ac:dyDescent="0.2">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c r="AK264" s="71"/>
      <c r="AL264" s="71"/>
      <c r="AM264" s="71"/>
      <c r="AN264" s="71"/>
      <c r="AO264" s="71"/>
      <c r="AP264" s="71"/>
      <c r="AQ264" s="71"/>
      <c r="AR264" s="71"/>
      <c r="AS264" s="71"/>
      <c r="AT264" s="71"/>
      <c r="AU264" s="71"/>
    </row>
    <row r="265" spans="1:47" ht="12.95" customHeight="1" x14ac:dyDescent="0.2">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row>
    <row r="266" spans="1:47" ht="12.95" customHeight="1" x14ac:dyDescent="0.2">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row>
    <row r="267" spans="1:47" ht="12.95" customHeight="1" x14ac:dyDescent="0.2">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c r="AL267" s="71"/>
      <c r="AM267" s="71"/>
      <c r="AN267" s="71"/>
      <c r="AO267" s="71"/>
      <c r="AP267" s="71"/>
      <c r="AQ267" s="71"/>
      <c r="AR267" s="71"/>
      <c r="AS267" s="71"/>
      <c r="AT267" s="71"/>
      <c r="AU267" s="71"/>
    </row>
    <row r="268" spans="1:47" ht="12.95" customHeight="1" x14ac:dyDescent="0.2">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c r="AM268" s="71"/>
      <c r="AN268" s="71"/>
      <c r="AO268" s="71"/>
      <c r="AP268" s="71"/>
      <c r="AQ268" s="71"/>
      <c r="AR268" s="71"/>
      <c r="AS268" s="71"/>
      <c r="AT268" s="71"/>
      <c r="AU268" s="71"/>
    </row>
    <row r="269" spans="1:47" ht="12.95" customHeight="1" x14ac:dyDescent="0.2">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c r="AK269" s="71"/>
      <c r="AL269" s="71"/>
      <c r="AM269" s="71"/>
      <c r="AN269" s="71"/>
      <c r="AO269" s="71"/>
      <c r="AP269" s="71"/>
      <c r="AQ269" s="71"/>
      <c r="AR269" s="71"/>
      <c r="AS269" s="71"/>
      <c r="AT269" s="71"/>
      <c r="AU269" s="71"/>
    </row>
    <row r="270" spans="1:47" ht="12.95" customHeight="1" x14ac:dyDescent="0.2">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c r="AM270" s="71"/>
      <c r="AN270" s="71"/>
      <c r="AO270" s="71"/>
      <c r="AP270" s="71"/>
      <c r="AQ270" s="71"/>
      <c r="AR270" s="71"/>
      <c r="AS270" s="71"/>
      <c r="AT270" s="71"/>
      <c r="AU270" s="71"/>
    </row>
    <row r="271" spans="1:47" ht="12.95" customHeight="1" x14ac:dyDescent="0.2">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c r="AE271" s="71"/>
      <c r="AF271" s="71"/>
      <c r="AG271" s="71"/>
      <c r="AH271" s="71"/>
      <c r="AI271" s="71"/>
      <c r="AJ271" s="71"/>
      <c r="AK271" s="71"/>
      <c r="AL271" s="71"/>
      <c r="AM271" s="71"/>
      <c r="AN271" s="71"/>
      <c r="AO271" s="71"/>
      <c r="AP271" s="71"/>
      <c r="AQ271" s="71"/>
      <c r="AR271" s="71"/>
      <c r="AS271" s="71"/>
      <c r="AT271" s="71"/>
      <c r="AU271" s="71"/>
    </row>
    <row r="272" spans="1:47" ht="12.95" customHeight="1" x14ac:dyDescent="0.2">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c r="AK272" s="71"/>
      <c r="AL272" s="71"/>
      <c r="AM272" s="71"/>
      <c r="AN272" s="71"/>
      <c r="AO272" s="71"/>
      <c r="AP272" s="71"/>
      <c r="AQ272" s="71"/>
      <c r="AR272" s="71"/>
      <c r="AS272" s="71"/>
      <c r="AT272" s="71"/>
      <c r="AU272" s="71"/>
    </row>
    <row r="273" spans="1:47" ht="12.95" customHeight="1" x14ac:dyDescent="0.2">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c r="AK273" s="71"/>
      <c r="AL273" s="71"/>
      <c r="AM273" s="71"/>
      <c r="AN273" s="71"/>
      <c r="AO273" s="71"/>
      <c r="AP273" s="71"/>
      <c r="AQ273" s="71"/>
      <c r="AR273" s="71"/>
      <c r="AS273" s="71"/>
      <c r="AT273" s="71"/>
      <c r="AU273" s="71"/>
    </row>
    <row r="274" spans="1:47" ht="12.95" customHeight="1" x14ac:dyDescent="0.2">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c r="AM274" s="71"/>
      <c r="AN274" s="71"/>
      <c r="AO274" s="71"/>
      <c r="AP274" s="71"/>
      <c r="AQ274" s="71"/>
      <c r="AR274" s="71"/>
      <c r="AS274" s="71"/>
      <c r="AT274" s="71"/>
      <c r="AU274" s="71"/>
    </row>
    <row r="275" spans="1:47" ht="12.95" customHeight="1" x14ac:dyDescent="0.2">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c r="AL275" s="71"/>
      <c r="AM275" s="71"/>
      <c r="AN275" s="71"/>
      <c r="AO275" s="71"/>
      <c r="AP275" s="71"/>
      <c r="AQ275" s="71"/>
      <c r="AR275" s="71"/>
      <c r="AS275" s="71"/>
      <c r="AT275" s="71"/>
      <c r="AU275" s="71"/>
    </row>
    <row r="276" spans="1:47" ht="12.95" customHeight="1" x14ac:dyDescent="0.2">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c r="AL276" s="71"/>
      <c r="AM276" s="71"/>
      <c r="AN276" s="71"/>
      <c r="AO276" s="71"/>
      <c r="AP276" s="71"/>
      <c r="AQ276" s="71"/>
      <c r="AR276" s="71"/>
      <c r="AS276" s="71"/>
      <c r="AT276" s="71"/>
      <c r="AU276" s="71"/>
    </row>
    <row r="277" spans="1:47" ht="12.95" customHeight="1" x14ac:dyDescent="0.2">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c r="AM277" s="71"/>
      <c r="AN277" s="71"/>
      <c r="AO277" s="71"/>
      <c r="AP277" s="71"/>
      <c r="AQ277" s="71"/>
      <c r="AR277" s="71"/>
      <c r="AS277" s="71"/>
      <c r="AT277" s="71"/>
      <c r="AU277" s="71"/>
    </row>
    <row r="278" spans="1:47" ht="12.95" customHeight="1" x14ac:dyDescent="0.2">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c r="AL278" s="71"/>
      <c r="AM278" s="71"/>
      <c r="AN278" s="71"/>
      <c r="AO278" s="71"/>
      <c r="AP278" s="71"/>
      <c r="AQ278" s="71"/>
      <c r="AR278" s="71"/>
      <c r="AS278" s="71"/>
      <c r="AT278" s="71"/>
      <c r="AU278" s="71"/>
    </row>
    <row r="279" spans="1:47" ht="12.95" customHeight="1" x14ac:dyDescent="0.2">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c r="AK279" s="71"/>
      <c r="AL279" s="71"/>
      <c r="AM279" s="71"/>
      <c r="AN279" s="71"/>
      <c r="AO279" s="71"/>
      <c r="AP279" s="71"/>
      <c r="AQ279" s="71"/>
      <c r="AR279" s="71"/>
      <c r="AS279" s="71"/>
      <c r="AT279" s="71"/>
      <c r="AU279" s="71"/>
    </row>
    <row r="280" spans="1:47" ht="12.95" customHeight="1" x14ac:dyDescent="0.2">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row>
    <row r="281" spans="1:47" ht="12.95" customHeight="1" x14ac:dyDescent="0.2">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c r="AK281" s="71"/>
      <c r="AL281" s="71"/>
      <c r="AM281" s="71"/>
      <c r="AN281" s="71"/>
      <c r="AO281" s="71"/>
      <c r="AP281" s="71"/>
      <c r="AQ281" s="71"/>
      <c r="AR281" s="71"/>
      <c r="AS281" s="71"/>
      <c r="AT281" s="71"/>
      <c r="AU281" s="71"/>
    </row>
    <row r="282" spans="1:47" ht="12.95" customHeight="1" x14ac:dyDescent="0.2">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c r="AE282" s="71"/>
      <c r="AF282" s="71"/>
      <c r="AG282" s="71"/>
      <c r="AH282" s="71"/>
      <c r="AI282" s="71"/>
      <c r="AJ282" s="71"/>
      <c r="AK282" s="71"/>
      <c r="AL282" s="71"/>
      <c r="AM282" s="71"/>
      <c r="AN282" s="71"/>
      <c r="AO282" s="71"/>
      <c r="AP282" s="71"/>
      <c r="AQ282" s="71"/>
      <c r="AR282" s="71"/>
      <c r="AS282" s="71"/>
      <c r="AT282" s="71"/>
      <c r="AU282" s="71"/>
    </row>
    <row r="283" spans="1:47" ht="12.95" customHeight="1" x14ac:dyDescent="0.2">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c r="AL283" s="71"/>
      <c r="AM283" s="71"/>
      <c r="AN283" s="71"/>
      <c r="AO283" s="71"/>
      <c r="AP283" s="71"/>
      <c r="AQ283" s="71"/>
      <c r="AR283" s="71"/>
      <c r="AS283" s="71"/>
      <c r="AT283" s="71"/>
      <c r="AU283" s="71"/>
    </row>
    <row r="284" spans="1:47" ht="12.95" customHeight="1" x14ac:dyDescent="0.2">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c r="AL284" s="71"/>
      <c r="AM284" s="71"/>
      <c r="AN284" s="71"/>
      <c r="AO284" s="71"/>
      <c r="AP284" s="71"/>
      <c r="AQ284" s="71"/>
      <c r="AR284" s="71"/>
      <c r="AS284" s="71"/>
      <c r="AT284" s="71"/>
      <c r="AU284" s="71"/>
    </row>
    <row r="285" spans="1:47" ht="12.95" customHeight="1" x14ac:dyDescent="0.2">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c r="AA285" s="71"/>
      <c r="AB285" s="71"/>
      <c r="AC285" s="71"/>
      <c r="AD285" s="71"/>
      <c r="AE285" s="71"/>
      <c r="AF285" s="71"/>
      <c r="AG285" s="71"/>
      <c r="AH285" s="71"/>
      <c r="AI285" s="71"/>
      <c r="AJ285" s="71"/>
      <c r="AK285" s="71"/>
      <c r="AL285" s="71"/>
      <c r="AM285" s="71"/>
      <c r="AN285" s="71"/>
      <c r="AO285" s="71"/>
      <c r="AP285" s="71"/>
      <c r="AQ285" s="71"/>
      <c r="AR285" s="71"/>
      <c r="AS285" s="71"/>
      <c r="AT285" s="71"/>
      <c r="AU285" s="71"/>
    </row>
    <row r="286" spans="1:47" ht="12.95" customHeight="1" x14ac:dyDescent="0.2">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c r="AK286" s="71"/>
      <c r="AL286" s="71"/>
      <c r="AM286" s="71"/>
      <c r="AN286" s="71"/>
      <c r="AO286" s="71"/>
      <c r="AP286" s="71"/>
      <c r="AQ286" s="71"/>
      <c r="AR286" s="71"/>
      <c r="AS286" s="71"/>
      <c r="AT286" s="71"/>
      <c r="AU286" s="71"/>
    </row>
    <row r="287" spans="1:47" ht="12.95" customHeight="1" x14ac:dyDescent="0.2">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c r="AM287" s="71"/>
      <c r="AN287" s="71"/>
      <c r="AO287" s="71"/>
      <c r="AP287" s="71"/>
      <c r="AQ287" s="71"/>
      <c r="AR287" s="71"/>
      <c r="AS287" s="71"/>
      <c r="AT287" s="71"/>
      <c r="AU287" s="71"/>
    </row>
    <row r="288" spans="1:47" ht="12.95" customHeight="1" x14ac:dyDescent="0.2">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row>
    <row r="289" spans="1:47" ht="12.95" customHeight="1" x14ac:dyDescent="0.2">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c r="AM289" s="71"/>
      <c r="AN289" s="71"/>
      <c r="AO289" s="71"/>
      <c r="AP289" s="71"/>
      <c r="AQ289" s="71"/>
      <c r="AR289" s="71"/>
      <c r="AS289" s="71"/>
      <c r="AT289" s="71"/>
      <c r="AU289" s="71"/>
    </row>
    <row r="290" spans="1:47" ht="12.95" customHeight="1" x14ac:dyDescent="0.2">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c r="AK290" s="71"/>
      <c r="AL290" s="71"/>
      <c r="AM290" s="71"/>
      <c r="AN290" s="71"/>
      <c r="AO290" s="71"/>
      <c r="AP290" s="71"/>
      <c r="AQ290" s="71"/>
      <c r="AR290" s="71"/>
      <c r="AS290" s="71"/>
      <c r="AT290" s="71"/>
      <c r="AU290" s="71"/>
    </row>
    <row r="291" spans="1:47" ht="12.95" customHeight="1" x14ac:dyDescent="0.2">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1"/>
      <c r="AL291" s="71"/>
      <c r="AM291" s="71"/>
      <c r="AN291" s="71"/>
      <c r="AO291" s="71"/>
      <c r="AP291" s="71"/>
      <c r="AQ291" s="71"/>
      <c r="AR291" s="71"/>
      <c r="AS291" s="71"/>
      <c r="AT291" s="71"/>
      <c r="AU291" s="71"/>
    </row>
    <row r="292" spans="1:47" ht="12.95" customHeight="1" x14ac:dyDescent="0.2">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c r="AK292" s="71"/>
      <c r="AL292" s="71"/>
      <c r="AM292" s="71"/>
      <c r="AN292" s="71"/>
      <c r="AO292" s="71"/>
      <c r="AP292" s="71"/>
      <c r="AQ292" s="71"/>
      <c r="AR292" s="71"/>
      <c r="AS292" s="71"/>
      <c r="AT292" s="71"/>
      <c r="AU292" s="71"/>
    </row>
    <row r="293" spans="1:47" ht="12.95" customHeight="1" x14ac:dyDescent="0.2">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c r="AA293" s="71"/>
      <c r="AB293" s="71"/>
      <c r="AC293" s="71"/>
      <c r="AD293" s="71"/>
      <c r="AE293" s="71"/>
      <c r="AF293" s="71"/>
      <c r="AG293" s="71"/>
      <c r="AH293" s="71"/>
      <c r="AI293" s="71"/>
      <c r="AJ293" s="71"/>
      <c r="AK293" s="71"/>
      <c r="AL293" s="71"/>
      <c r="AM293" s="71"/>
      <c r="AN293" s="71"/>
      <c r="AO293" s="71"/>
      <c r="AP293" s="71"/>
      <c r="AQ293" s="71"/>
      <c r="AR293" s="71"/>
      <c r="AS293" s="71"/>
      <c r="AT293" s="71"/>
      <c r="AU293" s="71"/>
    </row>
    <row r="294" spans="1:47" ht="12.95" customHeight="1" x14ac:dyDescent="0.2">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c r="AK294" s="71"/>
      <c r="AL294" s="71"/>
      <c r="AM294" s="71"/>
      <c r="AN294" s="71"/>
      <c r="AO294" s="71"/>
      <c r="AP294" s="71"/>
      <c r="AQ294" s="71"/>
      <c r="AR294" s="71"/>
      <c r="AS294" s="71"/>
      <c r="AT294" s="71"/>
      <c r="AU294" s="71"/>
    </row>
    <row r="295" spans="1:47" ht="12.95" customHeight="1" x14ac:dyDescent="0.2">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c r="AL295" s="71"/>
      <c r="AM295" s="71"/>
      <c r="AN295" s="71"/>
      <c r="AO295" s="71"/>
      <c r="AP295" s="71"/>
      <c r="AQ295" s="71"/>
      <c r="AR295" s="71"/>
      <c r="AS295" s="71"/>
      <c r="AT295" s="71"/>
      <c r="AU295" s="71"/>
    </row>
    <row r="296" spans="1:47" ht="12.95" customHeight="1" x14ac:dyDescent="0.2">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row>
    <row r="297" spans="1:47" ht="12.95" customHeight="1" x14ac:dyDescent="0.2">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row>
    <row r="298" spans="1:47" ht="12.95" customHeight="1" x14ac:dyDescent="0.2">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1"/>
      <c r="AS298" s="71"/>
      <c r="AT298" s="71"/>
      <c r="AU298" s="71"/>
    </row>
    <row r="299" spans="1:47" ht="12.95" customHeight="1" x14ac:dyDescent="0.2">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row>
    <row r="300" spans="1:47" ht="12.95" customHeight="1" x14ac:dyDescent="0.2">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71"/>
      <c r="AM300" s="71"/>
      <c r="AN300" s="71"/>
      <c r="AO300" s="71"/>
      <c r="AP300" s="71"/>
      <c r="AQ300" s="71"/>
      <c r="AR300" s="71"/>
      <c r="AS300" s="71"/>
      <c r="AT300" s="71"/>
      <c r="AU300" s="71"/>
    </row>
    <row r="301" spans="1:47" ht="12.95" customHeight="1" x14ac:dyDescent="0.2">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c r="AL301" s="71"/>
      <c r="AM301" s="71"/>
      <c r="AN301" s="71"/>
      <c r="AO301" s="71"/>
      <c r="AP301" s="71"/>
      <c r="AQ301" s="71"/>
      <c r="AR301" s="71"/>
      <c r="AS301" s="71"/>
      <c r="AT301" s="71"/>
      <c r="AU301" s="71"/>
    </row>
    <row r="302" spans="1:47" ht="12.95" customHeight="1" x14ac:dyDescent="0.2">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c r="AK302" s="71"/>
      <c r="AL302" s="71"/>
      <c r="AM302" s="71"/>
      <c r="AN302" s="71"/>
      <c r="AO302" s="71"/>
      <c r="AP302" s="71"/>
      <c r="AQ302" s="71"/>
      <c r="AR302" s="71"/>
      <c r="AS302" s="71"/>
      <c r="AT302" s="71"/>
      <c r="AU302" s="71"/>
    </row>
    <row r="303" spans="1:47" ht="12.95" customHeight="1" x14ac:dyDescent="0.2">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c r="AM303" s="71"/>
      <c r="AN303" s="71"/>
      <c r="AO303" s="71"/>
      <c r="AP303" s="71"/>
      <c r="AQ303" s="71"/>
      <c r="AR303" s="71"/>
      <c r="AS303" s="71"/>
      <c r="AT303" s="71"/>
      <c r="AU303" s="71"/>
    </row>
    <row r="304" spans="1:47" ht="12.95" customHeight="1" x14ac:dyDescent="0.2">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row>
    <row r="305" spans="1:47" ht="12.95" customHeight="1" x14ac:dyDescent="0.2">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c r="AM305" s="71"/>
      <c r="AN305" s="71"/>
      <c r="AO305" s="71"/>
      <c r="AP305" s="71"/>
      <c r="AQ305" s="71"/>
      <c r="AR305" s="71"/>
      <c r="AS305" s="71"/>
      <c r="AT305" s="71"/>
      <c r="AU305" s="71"/>
    </row>
    <row r="306" spans="1:47" ht="12.95" customHeight="1" x14ac:dyDescent="0.2">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c r="AM306" s="71"/>
      <c r="AN306" s="71"/>
      <c r="AO306" s="71"/>
      <c r="AP306" s="71"/>
      <c r="AQ306" s="71"/>
      <c r="AR306" s="71"/>
      <c r="AS306" s="71"/>
      <c r="AT306" s="71"/>
      <c r="AU306" s="71"/>
    </row>
    <row r="307" spans="1:47" ht="12.95" customHeight="1" x14ac:dyDescent="0.2">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c r="AM307" s="71"/>
      <c r="AN307" s="71"/>
      <c r="AO307" s="71"/>
      <c r="AP307" s="71"/>
      <c r="AQ307" s="71"/>
      <c r="AR307" s="71"/>
      <c r="AS307" s="71"/>
      <c r="AT307" s="71"/>
      <c r="AU307" s="71"/>
    </row>
    <row r="308" spans="1:47" ht="12.95" customHeight="1" x14ac:dyDescent="0.2">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c r="AL308" s="71"/>
      <c r="AM308" s="71"/>
      <c r="AN308" s="71"/>
      <c r="AO308" s="71"/>
      <c r="AP308" s="71"/>
      <c r="AQ308" s="71"/>
      <c r="AR308" s="71"/>
      <c r="AS308" s="71"/>
      <c r="AT308" s="71"/>
      <c r="AU308" s="71"/>
    </row>
    <row r="309" spans="1:47" ht="12.95" customHeight="1" x14ac:dyDescent="0.2">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c r="AL309" s="71"/>
      <c r="AM309" s="71"/>
      <c r="AN309" s="71"/>
      <c r="AO309" s="71"/>
      <c r="AP309" s="71"/>
      <c r="AQ309" s="71"/>
      <c r="AR309" s="71"/>
      <c r="AS309" s="71"/>
      <c r="AT309" s="71"/>
      <c r="AU309" s="71"/>
    </row>
    <row r="310" spans="1:47" ht="12.95" customHeight="1" x14ac:dyDescent="0.2">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c r="AM310" s="71"/>
      <c r="AN310" s="71"/>
      <c r="AO310" s="71"/>
      <c r="AP310" s="71"/>
      <c r="AQ310" s="71"/>
      <c r="AR310" s="71"/>
      <c r="AS310" s="71"/>
      <c r="AT310" s="71"/>
      <c r="AU310" s="71"/>
    </row>
    <row r="311" spans="1:47" ht="12.95" customHeight="1" x14ac:dyDescent="0.2">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c r="AK311" s="71"/>
      <c r="AL311" s="71"/>
      <c r="AM311" s="71"/>
      <c r="AN311" s="71"/>
      <c r="AO311" s="71"/>
      <c r="AP311" s="71"/>
      <c r="AQ311" s="71"/>
      <c r="AR311" s="71"/>
      <c r="AS311" s="71"/>
      <c r="AT311" s="71"/>
      <c r="AU311" s="71"/>
    </row>
    <row r="312" spans="1:47" ht="12.95" customHeight="1" x14ac:dyDescent="0.2">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c r="AK312" s="71"/>
      <c r="AL312" s="71"/>
      <c r="AM312" s="71"/>
      <c r="AN312" s="71"/>
      <c r="AO312" s="71"/>
      <c r="AP312" s="71"/>
      <c r="AQ312" s="71"/>
      <c r="AR312" s="71"/>
      <c r="AS312" s="71"/>
      <c r="AT312" s="71"/>
      <c r="AU312" s="71"/>
    </row>
    <row r="313" spans="1:47" ht="12.95" customHeight="1" x14ac:dyDescent="0.2">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c r="AK313" s="71"/>
      <c r="AL313" s="71"/>
      <c r="AM313" s="71"/>
      <c r="AN313" s="71"/>
      <c r="AO313" s="71"/>
      <c r="AP313" s="71"/>
      <c r="AQ313" s="71"/>
      <c r="AR313" s="71"/>
      <c r="AS313" s="71"/>
      <c r="AT313" s="71"/>
      <c r="AU313" s="71"/>
    </row>
    <row r="314" spans="1:47" ht="12.95" customHeight="1" x14ac:dyDescent="0.2">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c r="AK314" s="71"/>
      <c r="AL314" s="71"/>
      <c r="AM314" s="71"/>
      <c r="AN314" s="71"/>
      <c r="AO314" s="71"/>
      <c r="AP314" s="71"/>
      <c r="AQ314" s="71"/>
      <c r="AR314" s="71"/>
      <c r="AS314" s="71"/>
      <c r="AT314" s="71"/>
      <c r="AU314" s="71"/>
    </row>
    <row r="315" spans="1:47" ht="12.95" customHeight="1" x14ac:dyDescent="0.2">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c r="AL315" s="71"/>
      <c r="AM315" s="71"/>
      <c r="AN315" s="71"/>
      <c r="AO315" s="71"/>
      <c r="AP315" s="71"/>
      <c r="AQ315" s="71"/>
      <c r="AR315" s="71"/>
      <c r="AS315" s="71"/>
      <c r="AT315" s="71"/>
      <c r="AU315" s="71"/>
    </row>
    <row r="316" spans="1:47" ht="12.95" customHeight="1" x14ac:dyDescent="0.2">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c r="AM316" s="71"/>
      <c r="AN316" s="71"/>
      <c r="AO316" s="71"/>
      <c r="AP316" s="71"/>
      <c r="AQ316" s="71"/>
      <c r="AR316" s="71"/>
      <c r="AS316" s="71"/>
      <c r="AT316" s="71"/>
      <c r="AU316" s="71"/>
    </row>
    <row r="317" spans="1:47" ht="12.95" customHeight="1" x14ac:dyDescent="0.2">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c r="AM317" s="71"/>
      <c r="AN317" s="71"/>
      <c r="AO317" s="71"/>
      <c r="AP317" s="71"/>
      <c r="AQ317" s="71"/>
      <c r="AR317" s="71"/>
      <c r="AS317" s="71"/>
      <c r="AT317" s="71"/>
      <c r="AU317" s="71"/>
    </row>
    <row r="318" spans="1:47" ht="12.95" customHeight="1" x14ac:dyDescent="0.2">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c r="AM318" s="71"/>
      <c r="AN318" s="71"/>
      <c r="AO318" s="71"/>
      <c r="AP318" s="71"/>
      <c r="AQ318" s="71"/>
      <c r="AR318" s="71"/>
      <c r="AS318" s="71"/>
      <c r="AT318" s="71"/>
      <c r="AU318" s="71"/>
    </row>
    <row r="319" spans="1:47" ht="12.95" customHeight="1" x14ac:dyDescent="0.2">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c r="AK319" s="71"/>
      <c r="AL319" s="71"/>
      <c r="AM319" s="71"/>
      <c r="AN319" s="71"/>
      <c r="AO319" s="71"/>
      <c r="AP319" s="71"/>
      <c r="AQ319" s="71"/>
      <c r="AR319" s="71"/>
      <c r="AS319" s="71"/>
      <c r="AT319" s="71"/>
      <c r="AU319" s="71"/>
    </row>
    <row r="320" spans="1:47" ht="12.95" customHeight="1" x14ac:dyDescent="0.2">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c r="AK320" s="71"/>
      <c r="AL320" s="71"/>
      <c r="AM320" s="71"/>
      <c r="AN320" s="71"/>
      <c r="AO320" s="71"/>
      <c r="AP320" s="71"/>
      <c r="AQ320" s="71"/>
      <c r="AR320" s="71"/>
      <c r="AS320" s="71"/>
      <c r="AT320" s="71"/>
      <c r="AU320" s="71"/>
    </row>
    <row r="321" spans="1:47" ht="12.95" customHeight="1" x14ac:dyDescent="0.2">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c r="AK321" s="71"/>
      <c r="AL321" s="71"/>
      <c r="AM321" s="71"/>
      <c r="AN321" s="71"/>
      <c r="AO321" s="71"/>
      <c r="AP321" s="71"/>
      <c r="AQ321" s="71"/>
      <c r="AR321" s="71"/>
      <c r="AS321" s="71"/>
      <c r="AT321" s="71"/>
      <c r="AU321" s="71"/>
    </row>
    <row r="322" spans="1:47" ht="12.95" customHeight="1" x14ac:dyDescent="0.2">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c r="AK322" s="71"/>
      <c r="AL322" s="71"/>
      <c r="AM322" s="71"/>
      <c r="AN322" s="71"/>
      <c r="AO322" s="71"/>
      <c r="AP322" s="71"/>
      <c r="AQ322" s="71"/>
      <c r="AR322" s="71"/>
      <c r="AS322" s="71"/>
      <c r="AT322" s="71"/>
      <c r="AU322" s="71"/>
    </row>
    <row r="323" spans="1:47" ht="12.95" customHeight="1" x14ac:dyDescent="0.2">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c r="AK323" s="71"/>
      <c r="AL323" s="71"/>
      <c r="AM323" s="71"/>
      <c r="AN323" s="71"/>
      <c r="AO323" s="71"/>
      <c r="AP323" s="71"/>
      <c r="AQ323" s="71"/>
      <c r="AR323" s="71"/>
      <c r="AS323" s="71"/>
      <c r="AT323" s="71"/>
      <c r="AU323" s="71"/>
    </row>
    <row r="324" spans="1:47" ht="12.95" customHeight="1" x14ac:dyDescent="0.2">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c r="AM324" s="71"/>
      <c r="AN324" s="71"/>
      <c r="AO324" s="71"/>
      <c r="AP324" s="71"/>
      <c r="AQ324" s="71"/>
      <c r="AR324" s="71"/>
      <c r="AS324" s="71"/>
      <c r="AT324" s="71"/>
      <c r="AU324" s="71"/>
    </row>
    <row r="325" spans="1:47" ht="12.95" customHeight="1" x14ac:dyDescent="0.2">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c r="AN325" s="71"/>
      <c r="AO325" s="71"/>
      <c r="AP325" s="71"/>
      <c r="AQ325" s="71"/>
      <c r="AR325" s="71"/>
      <c r="AS325" s="71"/>
      <c r="AT325" s="71"/>
      <c r="AU325" s="71"/>
    </row>
    <row r="326" spans="1:47" ht="12.95" customHeight="1" x14ac:dyDescent="0.2">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c r="AK326" s="71"/>
      <c r="AL326" s="71"/>
      <c r="AM326" s="71"/>
      <c r="AN326" s="71"/>
      <c r="AO326" s="71"/>
      <c r="AP326" s="71"/>
      <c r="AQ326" s="71"/>
      <c r="AR326" s="71"/>
      <c r="AS326" s="71"/>
      <c r="AT326" s="71"/>
      <c r="AU326" s="71"/>
    </row>
    <row r="327" spans="1:47" ht="12.95" customHeight="1" x14ac:dyDescent="0.2">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c r="AK327" s="71"/>
      <c r="AL327" s="71"/>
      <c r="AM327" s="71"/>
      <c r="AN327" s="71"/>
      <c r="AO327" s="71"/>
      <c r="AP327" s="71"/>
      <c r="AQ327" s="71"/>
      <c r="AR327" s="71"/>
      <c r="AS327" s="71"/>
      <c r="AT327" s="71"/>
      <c r="AU327" s="71"/>
    </row>
    <row r="328" spans="1:47" ht="12.95" customHeight="1" x14ac:dyDescent="0.2">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c r="AL328" s="71"/>
      <c r="AM328" s="71"/>
      <c r="AN328" s="71"/>
      <c r="AO328" s="71"/>
      <c r="AP328" s="71"/>
      <c r="AQ328" s="71"/>
      <c r="AR328" s="71"/>
      <c r="AS328" s="71"/>
      <c r="AT328" s="71"/>
      <c r="AU328" s="71"/>
    </row>
    <row r="329" spans="1:47" ht="12.95" customHeight="1" x14ac:dyDescent="0.2">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c r="AK329" s="71"/>
      <c r="AL329" s="71"/>
      <c r="AM329" s="71"/>
      <c r="AN329" s="71"/>
      <c r="AO329" s="71"/>
      <c r="AP329" s="71"/>
      <c r="AQ329" s="71"/>
      <c r="AR329" s="71"/>
      <c r="AS329" s="71"/>
      <c r="AT329" s="71"/>
      <c r="AU329" s="71"/>
    </row>
    <row r="330" spans="1:47" ht="12.95" customHeight="1" x14ac:dyDescent="0.2">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row>
    <row r="331" spans="1:47" ht="12.95" customHeight="1" x14ac:dyDescent="0.2">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c r="AM331" s="71"/>
      <c r="AN331" s="71"/>
      <c r="AO331" s="71"/>
      <c r="AP331" s="71"/>
      <c r="AQ331" s="71"/>
      <c r="AR331" s="71"/>
      <c r="AS331" s="71"/>
      <c r="AT331" s="71"/>
      <c r="AU331" s="71"/>
    </row>
    <row r="332" spans="1:47" ht="12.95" customHeight="1" x14ac:dyDescent="0.2">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row>
    <row r="333" spans="1:47" ht="12.95" customHeight="1" x14ac:dyDescent="0.2">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row>
    <row r="334" spans="1:47" ht="12.95" customHeight="1" x14ac:dyDescent="0.2">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row>
    <row r="335" spans="1:47" ht="12.95" customHeight="1" x14ac:dyDescent="0.2">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row>
    <row r="336" spans="1:47" ht="12.95" customHeight="1" x14ac:dyDescent="0.2">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row>
    <row r="337" spans="1:47" ht="12.95" customHeight="1" x14ac:dyDescent="0.2">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c r="AM337" s="71"/>
      <c r="AN337" s="71"/>
      <c r="AO337" s="71"/>
      <c r="AP337" s="71"/>
      <c r="AQ337" s="71"/>
      <c r="AR337" s="71"/>
      <c r="AS337" s="71"/>
      <c r="AT337" s="71"/>
      <c r="AU337" s="71"/>
    </row>
    <row r="338" spans="1:47" ht="12.95" customHeight="1" x14ac:dyDescent="0.2">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c r="AM338" s="71"/>
      <c r="AN338" s="71"/>
      <c r="AO338" s="71"/>
      <c r="AP338" s="71"/>
      <c r="AQ338" s="71"/>
      <c r="AR338" s="71"/>
      <c r="AS338" s="71"/>
      <c r="AT338" s="71"/>
      <c r="AU338" s="71"/>
    </row>
    <row r="339" spans="1:47" ht="12.95" customHeight="1" x14ac:dyDescent="0.2">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row>
    <row r="340" spans="1:47" ht="12.95" customHeight="1" x14ac:dyDescent="0.2">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N340" s="71"/>
      <c r="AO340" s="71"/>
      <c r="AP340" s="71"/>
      <c r="AQ340" s="71"/>
      <c r="AR340" s="71"/>
      <c r="AS340" s="71"/>
      <c r="AT340" s="71"/>
      <c r="AU340" s="71"/>
    </row>
    <row r="341" spans="1:47" ht="12.95" customHeight="1" x14ac:dyDescent="0.2">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N341" s="71"/>
      <c r="AO341" s="71"/>
      <c r="AP341" s="71"/>
      <c r="AQ341" s="71"/>
      <c r="AR341" s="71"/>
      <c r="AS341" s="71"/>
      <c r="AT341" s="71"/>
      <c r="AU341" s="71"/>
    </row>
    <row r="342" spans="1:47" ht="12.95" customHeight="1" x14ac:dyDescent="0.2">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P342" s="71"/>
      <c r="AQ342" s="71"/>
      <c r="AR342" s="71"/>
      <c r="AS342" s="71"/>
      <c r="AT342" s="71"/>
      <c r="AU342" s="71"/>
    </row>
    <row r="343" spans="1:47" ht="12.95" customHeight="1" x14ac:dyDescent="0.2">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row>
    <row r="344" spans="1:47" ht="12.95" customHeight="1" x14ac:dyDescent="0.2">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c r="AM344" s="71"/>
      <c r="AN344" s="71"/>
      <c r="AO344" s="71"/>
      <c r="AP344" s="71"/>
      <c r="AQ344" s="71"/>
      <c r="AR344" s="71"/>
      <c r="AS344" s="71"/>
      <c r="AT344" s="71"/>
      <c r="AU344" s="71"/>
    </row>
    <row r="345" spans="1:47" ht="12.95" customHeight="1" x14ac:dyDescent="0.2">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c r="AM345" s="71"/>
      <c r="AN345" s="71"/>
      <c r="AO345" s="71"/>
      <c r="AP345" s="71"/>
      <c r="AQ345" s="71"/>
      <c r="AR345" s="71"/>
      <c r="AS345" s="71"/>
      <c r="AT345" s="71"/>
      <c r="AU345" s="71"/>
    </row>
    <row r="346" spans="1:47" ht="12.95" customHeight="1" x14ac:dyDescent="0.2">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row>
    <row r="347" spans="1:47" ht="12.95" customHeight="1" x14ac:dyDescent="0.2">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row>
    <row r="348" spans="1:47" ht="12.95" customHeight="1" x14ac:dyDescent="0.2">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c r="AM348" s="71"/>
      <c r="AN348" s="71"/>
      <c r="AO348" s="71"/>
      <c r="AP348" s="71"/>
      <c r="AQ348" s="71"/>
      <c r="AR348" s="71"/>
      <c r="AS348" s="71"/>
      <c r="AT348" s="71"/>
      <c r="AU348" s="71"/>
    </row>
    <row r="349" spans="1:47" ht="12.95" customHeight="1" x14ac:dyDescent="0.2">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c r="AM349" s="71"/>
      <c r="AN349" s="71"/>
      <c r="AO349" s="71"/>
      <c r="AP349" s="71"/>
      <c r="AQ349" s="71"/>
      <c r="AR349" s="71"/>
      <c r="AS349" s="71"/>
      <c r="AT349" s="71"/>
      <c r="AU349" s="71"/>
    </row>
    <row r="350" spans="1:47" ht="12.95" customHeight="1" x14ac:dyDescent="0.2">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c r="AM350" s="71"/>
      <c r="AN350" s="71"/>
      <c r="AO350" s="71"/>
      <c r="AP350" s="71"/>
      <c r="AQ350" s="71"/>
      <c r="AR350" s="71"/>
      <c r="AS350" s="71"/>
      <c r="AT350" s="71"/>
      <c r="AU350" s="71"/>
    </row>
    <row r="351" spans="1:47" ht="12.95" customHeight="1" x14ac:dyDescent="0.2">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row>
    <row r="352" spans="1:47" ht="12.95" customHeight="1" x14ac:dyDescent="0.2">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c r="AM352" s="71"/>
      <c r="AN352" s="71"/>
      <c r="AO352" s="71"/>
      <c r="AP352" s="71"/>
      <c r="AQ352" s="71"/>
      <c r="AR352" s="71"/>
      <c r="AS352" s="71"/>
      <c r="AT352" s="71"/>
      <c r="AU352" s="71"/>
    </row>
    <row r="353" spans="1:47" ht="12.95" customHeight="1" x14ac:dyDescent="0.2">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row>
    <row r="354" spans="1:47" ht="12.95" customHeight="1" x14ac:dyDescent="0.2">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row>
    <row r="355" spans="1:47" ht="12.95" customHeight="1" x14ac:dyDescent="0.2">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row>
    <row r="356" spans="1:47" ht="12.95" customHeight="1" x14ac:dyDescent="0.2">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row>
    <row r="357" spans="1:47" ht="12.95" customHeight="1" x14ac:dyDescent="0.2">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row>
    <row r="358" spans="1:47" ht="12.95" customHeight="1" x14ac:dyDescent="0.2">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row>
    <row r="359" spans="1:47" ht="12.95" customHeight="1" x14ac:dyDescent="0.2">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c r="AL359" s="71"/>
      <c r="AM359" s="71"/>
      <c r="AN359" s="71"/>
      <c r="AO359" s="71"/>
      <c r="AP359" s="71"/>
      <c r="AQ359" s="71"/>
      <c r="AR359" s="71"/>
      <c r="AS359" s="71"/>
      <c r="AT359" s="71"/>
      <c r="AU359" s="71"/>
    </row>
    <row r="360" spans="1:47" ht="12.95" customHeight="1" x14ac:dyDescent="0.2">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row>
    <row r="361" spans="1:47" ht="12.95" customHeight="1" x14ac:dyDescent="0.2">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row>
    <row r="362" spans="1:47" ht="12.95" customHeight="1" x14ac:dyDescent="0.2">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row>
    <row r="363" spans="1:47" ht="12.95" customHeight="1" x14ac:dyDescent="0.2">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row>
    <row r="364" spans="1:47" ht="12.95" customHeight="1" x14ac:dyDescent="0.2">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row>
    <row r="365" spans="1:47" ht="12.95" customHeight="1" x14ac:dyDescent="0.2">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c r="AM365" s="71"/>
      <c r="AN365" s="71"/>
      <c r="AO365" s="71"/>
      <c r="AP365" s="71"/>
      <c r="AQ365" s="71"/>
      <c r="AR365" s="71"/>
      <c r="AS365" s="71"/>
      <c r="AT365" s="71"/>
      <c r="AU365" s="71"/>
    </row>
    <row r="366" spans="1:47" ht="12.95" customHeight="1" x14ac:dyDescent="0.2">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row>
    <row r="367" spans="1:47" ht="12.95" customHeight="1" x14ac:dyDescent="0.2">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row>
    <row r="368" spans="1:47" ht="12.95" customHeight="1" x14ac:dyDescent="0.2">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c r="AM368" s="71"/>
      <c r="AN368" s="71"/>
      <c r="AO368" s="71"/>
      <c r="AP368" s="71"/>
      <c r="AQ368" s="71"/>
      <c r="AR368" s="71"/>
      <c r="AS368" s="71"/>
      <c r="AT368" s="71"/>
      <c r="AU368" s="71"/>
    </row>
    <row r="369" spans="1:47" ht="12.95" customHeight="1" x14ac:dyDescent="0.2">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c r="AM369" s="71"/>
      <c r="AN369" s="71"/>
      <c r="AO369" s="71"/>
      <c r="AP369" s="71"/>
      <c r="AQ369" s="71"/>
      <c r="AR369" s="71"/>
      <c r="AS369" s="71"/>
      <c r="AT369" s="71"/>
      <c r="AU369" s="71"/>
    </row>
    <row r="370" spans="1:47" ht="12.95" customHeight="1" x14ac:dyDescent="0.2">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row>
    <row r="371" spans="1:47" ht="12.95" customHeight="1" x14ac:dyDescent="0.2">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row>
    <row r="372" spans="1:47" ht="12.95" customHeight="1" x14ac:dyDescent="0.2">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row>
    <row r="373" spans="1:47" ht="12.95" customHeight="1" x14ac:dyDescent="0.2">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c r="AM373" s="71"/>
      <c r="AN373" s="71"/>
      <c r="AO373" s="71"/>
      <c r="AP373" s="71"/>
      <c r="AQ373" s="71"/>
      <c r="AR373" s="71"/>
      <c r="AS373" s="71"/>
      <c r="AT373" s="71"/>
      <c r="AU373" s="71"/>
    </row>
    <row r="374" spans="1:47" ht="12.95" customHeight="1" x14ac:dyDescent="0.2">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c r="AM374" s="71"/>
      <c r="AN374" s="71"/>
      <c r="AO374" s="71"/>
      <c r="AP374" s="71"/>
      <c r="AQ374" s="71"/>
      <c r="AR374" s="71"/>
      <c r="AS374" s="71"/>
      <c r="AT374" s="71"/>
      <c r="AU374" s="71"/>
    </row>
    <row r="375" spans="1:47" ht="12.95" customHeight="1" x14ac:dyDescent="0.2">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c r="AM375" s="71"/>
      <c r="AN375" s="71"/>
      <c r="AO375" s="71"/>
      <c r="AP375" s="71"/>
      <c r="AQ375" s="71"/>
      <c r="AR375" s="71"/>
      <c r="AS375" s="71"/>
      <c r="AT375" s="71"/>
      <c r="AU375" s="71"/>
    </row>
    <row r="376" spans="1:47" ht="12.95" customHeight="1" x14ac:dyDescent="0.2">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c r="AM376" s="71"/>
      <c r="AN376" s="71"/>
      <c r="AO376" s="71"/>
      <c r="AP376" s="71"/>
      <c r="AQ376" s="71"/>
      <c r="AR376" s="71"/>
      <c r="AS376" s="71"/>
      <c r="AT376" s="71"/>
      <c r="AU376" s="71"/>
    </row>
    <row r="377" spans="1:47" ht="12.95" customHeight="1" x14ac:dyDescent="0.2">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c r="AM377" s="71"/>
      <c r="AN377" s="71"/>
      <c r="AO377" s="71"/>
      <c r="AP377" s="71"/>
      <c r="AQ377" s="71"/>
      <c r="AR377" s="71"/>
      <c r="AS377" s="71"/>
      <c r="AT377" s="71"/>
      <c r="AU377" s="71"/>
    </row>
    <row r="378" spans="1:47" ht="12.95" customHeight="1" x14ac:dyDescent="0.2">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c r="AM378" s="71"/>
      <c r="AN378" s="71"/>
      <c r="AO378" s="71"/>
      <c r="AP378" s="71"/>
      <c r="AQ378" s="71"/>
      <c r="AR378" s="71"/>
      <c r="AS378" s="71"/>
      <c r="AT378" s="71"/>
      <c r="AU378" s="71"/>
    </row>
    <row r="379" spans="1:47" ht="12.95" customHeight="1" x14ac:dyDescent="0.2">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c r="AM379" s="71"/>
      <c r="AN379" s="71"/>
      <c r="AO379" s="71"/>
      <c r="AP379" s="71"/>
      <c r="AQ379" s="71"/>
      <c r="AR379" s="71"/>
      <c r="AS379" s="71"/>
      <c r="AT379" s="71"/>
      <c r="AU379" s="71"/>
    </row>
    <row r="380" spans="1:47" ht="12.95" customHeight="1" x14ac:dyDescent="0.2">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row>
    <row r="381" spans="1:47" ht="12.95" customHeight="1" x14ac:dyDescent="0.2">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c r="AM381" s="71"/>
      <c r="AN381" s="71"/>
      <c r="AO381" s="71"/>
      <c r="AP381" s="71"/>
      <c r="AQ381" s="71"/>
      <c r="AR381" s="71"/>
      <c r="AS381" s="71"/>
      <c r="AT381" s="71"/>
      <c r="AU381" s="71"/>
    </row>
    <row r="382" spans="1:47" ht="12.95" customHeight="1" x14ac:dyDescent="0.2">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c r="AM382" s="71"/>
      <c r="AN382" s="71"/>
      <c r="AO382" s="71"/>
      <c r="AP382" s="71"/>
      <c r="AQ382" s="71"/>
      <c r="AR382" s="71"/>
      <c r="AS382" s="71"/>
      <c r="AT382" s="71"/>
      <c r="AU382" s="71"/>
    </row>
    <row r="383" spans="1:47" ht="12.95" customHeight="1" x14ac:dyDescent="0.2">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c r="AM383" s="71"/>
      <c r="AN383" s="71"/>
      <c r="AO383" s="71"/>
      <c r="AP383" s="71"/>
      <c r="AQ383" s="71"/>
      <c r="AR383" s="71"/>
      <c r="AS383" s="71"/>
      <c r="AT383" s="71"/>
      <c r="AU383" s="71"/>
    </row>
    <row r="384" spans="1:47" ht="12.95" customHeight="1" x14ac:dyDescent="0.2">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c r="AM384" s="71"/>
      <c r="AN384" s="71"/>
      <c r="AO384" s="71"/>
      <c r="AP384" s="71"/>
      <c r="AQ384" s="71"/>
      <c r="AR384" s="71"/>
      <c r="AS384" s="71"/>
      <c r="AT384" s="71"/>
      <c r="AU384" s="71"/>
    </row>
    <row r="385" spans="1:47" ht="12.95" customHeight="1" x14ac:dyDescent="0.2">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c r="AM385" s="71"/>
      <c r="AN385" s="71"/>
      <c r="AO385" s="71"/>
      <c r="AP385" s="71"/>
      <c r="AQ385" s="71"/>
      <c r="AR385" s="71"/>
      <c r="AS385" s="71"/>
      <c r="AT385" s="71"/>
      <c r="AU385" s="71"/>
    </row>
    <row r="386" spans="1:47" ht="12.95" customHeight="1" x14ac:dyDescent="0.2">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row>
    <row r="387" spans="1:47" ht="12.95" customHeight="1" x14ac:dyDescent="0.2">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c r="AM387" s="71"/>
      <c r="AN387" s="71"/>
      <c r="AO387" s="71"/>
      <c r="AP387" s="71"/>
      <c r="AQ387" s="71"/>
      <c r="AR387" s="71"/>
      <c r="AS387" s="71"/>
      <c r="AT387" s="71"/>
      <c r="AU387" s="71"/>
    </row>
    <row r="388" spans="1:47" ht="12.95" customHeight="1" x14ac:dyDescent="0.2">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row>
    <row r="389" spans="1:47" ht="12.95" customHeight="1" x14ac:dyDescent="0.2">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row>
    <row r="390" spans="1:47" ht="12.95" customHeight="1" x14ac:dyDescent="0.2">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row>
    <row r="391" spans="1:47" ht="12.95" customHeight="1" x14ac:dyDescent="0.2">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row>
    <row r="392" spans="1:47" ht="12.95" customHeight="1" x14ac:dyDescent="0.2">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c r="AM392" s="71"/>
      <c r="AN392" s="71"/>
      <c r="AO392" s="71"/>
      <c r="AP392" s="71"/>
      <c r="AQ392" s="71"/>
      <c r="AR392" s="71"/>
      <c r="AS392" s="71"/>
      <c r="AT392" s="71"/>
      <c r="AU392" s="71"/>
    </row>
    <row r="393" spans="1:47" ht="12.95" customHeight="1" x14ac:dyDescent="0.2">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c r="AM393" s="71"/>
      <c r="AN393" s="71"/>
      <c r="AO393" s="71"/>
      <c r="AP393" s="71"/>
      <c r="AQ393" s="71"/>
      <c r="AR393" s="71"/>
      <c r="AS393" s="71"/>
      <c r="AT393" s="71"/>
      <c r="AU393" s="71"/>
    </row>
    <row r="394" spans="1:47" ht="12.95" customHeight="1" x14ac:dyDescent="0.2">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1"/>
      <c r="AS394" s="71"/>
      <c r="AT394" s="71"/>
      <c r="AU394" s="71"/>
    </row>
    <row r="395" spans="1:47" ht="12.95" customHeight="1" x14ac:dyDescent="0.2">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1"/>
      <c r="AS395" s="71"/>
      <c r="AT395" s="71"/>
      <c r="AU395" s="71"/>
    </row>
    <row r="396" spans="1:47" ht="12.95" customHeight="1" x14ac:dyDescent="0.2">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c r="AM396" s="71"/>
      <c r="AN396" s="71"/>
      <c r="AO396" s="71"/>
      <c r="AP396" s="71"/>
      <c r="AQ396" s="71"/>
      <c r="AR396" s="71"/>
      <c r="AS396" s="71"/>
      <c r="AT396" s="71"/>
      <c r="AU396" s="71"/>
    </row>
    <row r="397" spans="1:47" ht="12.95" customHeight="1" x14ac:dyDescent="0.2">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c r="AM397" s="71"/>
      <c r="AN397" s="71"/>
      <c r="AO397" s="71"/>
      <c r="AP397" s="71"/>
      <c r="AQ397" s="71"/>
      <c r="AR397" s="71"/>
      <c r="AS397" s="71"/>
      <c r="AT397" s="71"/>
      <c r="AU397" s="71"/>
    </row>
    <row r="398" spans="1:47" ht="12.95" customHeight="1" x14ac:dyDescent="0.2">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c r="AM398" s="71"/>
      <c r="AN398" s="71"/>
      <c r="AO398" s="71"/>
      <c r="AP398" s="71"/>
      <c r="AQ398" s="71"/>
      <c r="AR398" s="71"/>
      <c r="AS398" s="71"/>
      <c r="AT398" s="71"/>
      <c r="AU398" s="71"/>
    </row>
    <row r="399" spans="1:47" ht="12.95" customHeight="1" x14ac:dyDescent="0.2">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c r="AM399" s="71"/>
      <c r="AN399" s="71"/>
      <c r="AO399" s="71"/>
      <c r="AP399" s="71"/>
      <c r="AQ399" s="71"/>
      <c r="AR399" s="71"/>
      <c r="AS399" s="71"/>
      <c r="AT399" s="71"/>
      <c r="AU399" s="71"/>
    </row>
    <row r="400" spans="1:47" ht="12.95" customHeight="1" x14ac:dyDescent="0.2">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c r="AM400" s="71"/>
      <c r="AN400" s="71"/>
      <c r="AO400" s="71"/>
      <c r="AP400" s="71"/>
      <c r="AQ400" s="71"/>
      <c r="AR400" s="71"/>
      <c r="AS400" s="71"/>
      <c r="AT400" s="71"/>
      <c r="AU400" s="71"/>
    </row>
    <row r="401" spans="1:47" ht="12.95" customHeight="1" x14ac:dyDescent="0.2">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c r="AM401" s="71"/>
      <c r="AN401" s="71"/>
      <c r="AO401" s="71"/>
      <c r="AP401" s="71"/>
      <c r="AQ401" s="71"/>
      <c r="AR401" s="71"/>
      <c r="AS401" s="71"/>
      <c r="AT401" s="71"/>
      <c r="AU401" s="71"/>
    </row>
    <row r="402" spans="1:47" ht="12.95" customHeight="1" x14ac:dyDescent="0.2">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c r="AM402" s="71"/>
      <c r="AN402" s="71"/>
      <c r="AO402" s="71"/>
      <c r="AP402" s="71"/>
      <c r="AQ402" s="71"/>
      <c r="AR402" s="71"/>
      <c r="AS402" s="71"/>
      <c r="AT402" s="71"/>
      <c r="AU402" s="71"/>
    </row>
    <row r="403" spans="1:47" ht="12.95" customHeight="1" x14ac:dyDescent="0.2">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c r="AM403" s="71"/>
      <c r="AN403" s="71"/>
      <c r="AO403" s="71"/>
      <c r="AP403" s="71"/>
      <c r="AQ403" s="71"/>
      <c r="AR403" s="71"/>
      <c r="AS403" s="71"/>
      <c r="AT403" s="71"/>
      <c r="AU403" s="71"/>
    </row>
    <row r="404" spans="1:47" ht="12.95" customHeight="1" x14ac:dyDescent="0.2">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c r="AM404" s="71"/>
      <c r="AN404" s="71"/>
      <c r="AO404" s="71"/>
      <c r="AP404" s="71"/>
      <c r="AQ404" s="71"/>
      <c r="AR404" s="71"/>
      <c r="AS404" s="71"/>
      <c r="AT404" s="71"/>
      <c r="AU404" s="71"/>
    </row>
    <row r="405" spans="1:47" ht="12.95" customHeight="1" x14ac:dyDescent="0.2">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c r="AM405" s="71"/>
      <c r="AN405" s="71"/>
      <c r="AO405" s="71"/>
      <c r="AP405" s="71"/>
      <c r="AQ405" s="71"/>
      <c r="AR405" s="71"/>
      <c r="AS405" s="71"/>
      <c r="AT405" s="71"/>
      <c r="AU405" s="71"/>
    </row>
    <row r="406" spans="1:47" ht="12.95" customHeight="1" x14ac:dyDescent="0.2">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c r="AM406" s="71"/>
      <c r="AN406" s="71"/>
      <c r="AO406" s="71"/>
      <c r="AP406" s="71"/>
      <c r="AQ406" s="71"/>
      <c r="AR406" s="71"/>
      <c r="AS406" s="71"/>
      <c r="AT406" s="71"/>
      <c r="AU406" s="71"/>
    </row>
    <row r="407" spans="1:47" ht="12.95" customHeight="1" x14ac:dyDescent="0.2">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c r="AL407" s="71"/>
      <c r="AM407" s="71"/>
      <c r="AN407" s="71"/>
      <c r="AO407" s="71"/>
      <c r="AP407" s="71"/>
      <c r="AQ407" s="71"/>
      <c r="AR407" s="71"/>
      <c r="AS407" s="71"/>
      <c r="AT407" s="71"/>
      <c r="AU407" s="71"/>
    </row>
    <row r="408" spans="1:47" ht="12.95" customHeight="1" x14ac:dyDescent="0.2">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1"/>
      <c r="AS408" s="71"/>
      <c r="AT408" s="71"/>
      <c r="AU408" s="71"/>
    </row>
    <row r="409" spans="1:47" ht="12.95" customHeight="1" x14ac:dyDescent="0.2">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c r="AL409" s="71"/>
      <c r="AM409" s="71"/>
      <c r="AN409" s="71"/>
      <c r="AO409" s="71"/>
      <c r="AP409" s="71"/>
      <c r="AQ409" s="71"/>
      <c r="AR409" s="71"/>
      <c r="AS409" s="71"/>
      <c r="AT409" s="71"/>
      <c r="AU409" s="71"/>
    </row>
    <row r="410" spans="1:47" ht="12.95" customHeight="1" x14ac:dyDescent="0.2">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c r="AL410" s="71"/>
      <c r="AM410" s="71"/>
      <c r="AN410" s="71"/>
      <c r="AO410" s="71"/>
      <c r="AP410" s="71"/>
      <c r="AQ410" s="71"/>
      <c r="AR410" s="71"/>
      <c r="AS410" s="71"/>
      <c r="AT410" s="71"/>
      <c r="AU410" s="71"/>
    </row>
    <row r="411" spans="1:47" ht="12.95" customHeight="1" x14ac:dyDescent="0.2">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c r="AL411" s="71"/>
      <c r="AM411" s="71"/>
      <c r="AN411" s="71"/>
      <c r="AO411" s="71"/>
      <c r="AP411" s="71"/>
      <c r="AQ411" s="71"/>
      <c r="AR411" s="71"/>
      <c r="AS411" s="71"/>
      <c r="AT411" s="71"/>
      <c r="AU411" s="71"/>
    </row>
    <row r="412" spans="1:47" ht="12.95" customHeight="1" x14ac:dyDescent="0.2">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c r="AL412" s="71"/>
      <c r="AM412" s="71"/>
      <c r="AN412" s="71"/>
      <c r="AO412" s="71"/>
      <c r="AP412" s="71"/>
      <c r="AQ412" s="71"/>
      <c r="AR412" s="71"/>
      <c r="AS412" s="71"/>
      <c r="AT412" s="71"/>
      <c r="AU412" s="71"/>
    </row>
    <row r="413" spans="1:47" ht="12.95" customHeight="1" x14ac:dyDescent="0.2">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71"/>
      <c r="AL413" s="71"/>
      <c r="AM413" s="71"/>
      <c r="AN413" s="71"/>
      <c r="AO413" s="71"/>
      <c r="AP413" s="71"/>
      <c r="AQ413" s="71"/>
      <c r="AR413" s="71"/>
      <c r="AS413" s="71"/>
      <c r="AT413" s="71"/>
      <c r="AU413" s="71"/>
    </row>
    <row r="414" spans="1:47" ht="12.95" customHeight="1" x14ac:dyDescent="0.2">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c r="AK414" s="71"/>
      <c r="AL414" s="71"/>
      <c r="AM414" s="71"/>
      <c r="AN414" s="71"/>
      <c r="AO414" s="71"/>
      <c r="AP414" s="71"/>
      <c r="AQ414" s="71"/>
      <c r="AR414" s="71"/>
      <c r="AS414" s="71"/>
      <c r="AT414" s="71"/>
      <c r="AU414" s="71"/>
    </row>
    <row r="415" spans="1:47" ht="12.95" customHeight="1" x14ac:dyDescent="0.2">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row>
    <row r="416" spans="1:47" ht="12.95" customHeight="1" x14ac:dyDescent="0.2">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c r="AK416" s="71"/>
      <c r="AL416" s="71"/>
      <c r="AM416" s="71"/>
      <c r="AN416" s="71"/>
      <c r="AO416" s="71"/>
      <c r="AP416" s="71"/>
      <c r="AQ416" s="71"/>
      <c r="AR416" s="71"/>
      <c r="AS416" s="71"/>
      <c r="AT416" s="71"/>
      <c r="AU416" s="71"/>
    </row>
    <row r="417" spans="1:47" ht="12.95" customHeight="1" x14ac:dyDescent="0.2">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c r="AK417" s="71"/>
      <c r="AL417" s="71"/>
      <c r="AM417" s="71"/>
      <c r="AN417" s="71"/>
      <c r="AO417" s="71"/>
      <c r="AP417" s="71"/>
      <c r="AQ417" s="71"/>
      <c r="AR417" s="71"/>
      <c r="AS417" s="71"/>
      <c r="AT417" s="71"/>
      <c r="AU417" s="71"/>
    </row>
    <row r="418" spans="1:47" ht="12.95" customHeight="1" x14ac:dyDescent="0.2">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c r="AK418" s="71"/>
      <c r="AL418" s="71"/>
      <c r="AM418" s="71"/>
      <c r="AN418" s="71"/>
      <c r="AO418" s="71"/>
      <c r="AP418" s="71"/>
      <c r="AQ418" s="71"/>
      <c r="AR418" s="71"/>
      <c r="AS418" s="71"/>
      <c r="AT418" s="71"/>
      <c r="AU418" s="71"/>
    </row>
    <row r="419" spans="1:47" ht="12.95" customHeight="1" x14ac:dyDescent="0.2">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c r="AK419" s="71"/>
      <c r="AL419" s="71"/>
      <c r="AM419" s="71"/>
      <c r="AN419" s="71"/>
      <c r="AO419" s="71"/>
      <c r="AP419" s="71"/>
      <c r="AQ419" s="71"/>
      <c r="AR419" s="71"/>
      <c r="AS419" s="71"/>
      <c r="AT419" s="71"/>
      <c r="AU419" s="71"/>
    </row>
    <row r="420" spans="1:47" ht="12.95" customHeight="1" x14ac:dyDescent="0.2">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c r="AK420" s="71"/>
      <c r="AL420" s="71"/>
      <c r="AM420" s="71"/>
      <c r="AN420" s="71"/>
      <c r="AO420" s="71"/>
      <c r="AP420" s="71"/>
      <c r="AQ420" s="71"/>
      <c r="AR420" s="71"/>
      <c r="AS420" s="71"/>
      <c r="AT420" s="71"/>
      <c r="AU420" s="71"/>
    </row>
    <row r="421" spans="1:47" ht="12.95" customHeight="1" x14ac:dyDescent="0.2">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c r="AL421" s="71"/>
      <c r="AM421" s="71"/>
      <c r="AN421" s="71"/>
      <c r="AO421" s="71"/>
      <c r="AP421" s="71"/>
      <c r="AQ421" s="71"/>
      <c r="AR421" s="71"/>
      <c r="AS421" s="71"/>
      <c r="AT421" s="71"/>
      <c r="AU421" s="71"/>
    </row>
    <row r="422" spans="1:47" ht="12.95" customHeight="1" x14ac:dyDescent="0.2">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c r="AL422" s="71"/>
      <c r="AM422" s="71"/>
      <c r="AN422" s="71"/>
      <c r="AO422" s="71"/>
      <c r="AP422" s="71"/>
      <c r="AQ422" s="71"/>
      <c r="AR422" s="71"/>
      <c r="AS422" s="71"/>
      <c r="AT422" s="71"/>
      <c r="AU422" s="71"/>
    </row>
    <row r="423" spans="1:47" ht="12.95" customHeight="1" x14ac:dyDescent="0.2">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c r="AL423" s="71"/>
      <c r="AM423" s="71"/>
      <c r="AN423" s="71"/>
      <c r="AO423" s="71"/>
      <c r="AP423" s="71"/>
      <c r="AQ423" s="71"/>
      <c r="AR423" s="71"/>
      <c r="AS423" s="71"/>
      <c r="AT423" s="71"/>
      <c r="AU423" s="71"/>
    </row>
    <row r="424" spans="1:47" ht="12.95" customHeight="1" x14ac:dyDescent="0.2">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c r="AL424" s="71"/>
      <c r="AM424" s="71"/>
      <c r="AN424" s="71"/>
      <c r="AO424" s="71"/>
      <c r="AP424" s="71"/>
      <c r="AQ424" s="71"/>
      <c r="AR424" s="71"/>
      <c r="AS424" s="71"/>
      <c r="AT424" s="71"/>
      <c r="AU424" s="71"/>
    </row>
    <row r="425" spans="1:47" ht="12.95" customHeight="1" x14ac:dyDescent="0.2">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c r="AL425" s="71"/>
      <c r="AM425" s="71"/>
      <c r="AN425" s="71"/>
      <c r="AO425" s="71"/>
      <c r="AP425" s="71"/>
      <c r="AQ425" s="71"/>
      <c r="AR425" s="71"/>
      <c r="AS425" s="71"/>
      <c r="AT425" s="71"/>
      <c r="AU425" s="71"/>
    </row>
    <row r="426" spans="1:47" ht="12.95" customHeight="1" x14ac:dyDescent="0.2">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c r="AK426" s="71"/>
      <c r="AL426" s="71"/>
      <c r="AM426" s="71"/>
      <c r="AN426" s="71"/>
      <c r="AO426" s="71"/>
      <c r="AP426" s="71"/>
      <c r="AQ426" s="71"/>
      <c r="AR426" s="71"/>
      <c r="AS426" s="71"/>
      <c r="AT426" s="71"/>
      <c r="AU426" s="71"/>
    </row>
    <row r="427" spans="1:47" ht="12.95" customHeight="1" x14ac:dyDescent="0.2">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71"/>
      <c r="AL427" s="71"/>
      <c r="AM427" s="71"/>
      <c r="AN427" s="71"/>
      <c r="AO427" s="71"/>
      <c r="AP427" s="71"/>
      <c r="AQ427" s="71"/>
      <c r="AR427" s="71"/>
      <c r="AS427" s="71"/>
      <c r="AT427" s="71"/>
      <c r="AU427" s="71"/>
    </row>
    <row r="428" spans="1:47" ht="12.95" customHeight="1" x14ac:dyDescent="0.2">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c r="AK428" s="71"/>
      <c r="AL428" s="71"/>
      <c r="AM428" s="71"/>
      <c r="AN428" s="71"/>
      <c r="AO428" s="71"/>
      <c r="AP428" s="71"/>
      <c r="AQ428" s="71"/>
      <c r="AR428" s="71"/>
      <c r="AS428" s="71"/>
      <c r="AT428" s="71"/>
      <c r="AU428" s="71"/>
    </row>
    <row r="429" spans="1:47" ht="12.95" customHeight="1" x14ac:dyDescent="0.2">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c r="AK429" s="71"/>
      <c r="AL429" s="71"/>
      <c r="AM429" s="71"/>
      <c r="AN429" s="71"/>
      <c r="AO429" s="71"/>
      <c r="AP429" s="71"/>
      <c r="AQ429" s="71"/>
      <c r="AR429" s="71"/>
      <c r="AS429" s="71"/>
      <c r="AT429" s="71"/>
      <c r="AU429" s="71"/>
    </row>
    <row r="430" spans="1:47" ht="12.95" customHeight="1" x14ac:dyDescent="0.2">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c r="AM430" s="71"/>
      <c r="AN430" s="71"/>
      <c r="AO430" s="71"/>
      <c r="AP430" s="71"/>
      <c r="AQ430" s="71"/>
      <c r="AR430" s="71"/>
      <c r="AS430" s="71"/>
      <c r="AT430" s="71"/>
      <c r="AU430" s="71"/>
    </row>
    <row r="431" spans="1:47" ht="12.95" customHeight="1" x14ac:dyDescent="0.2">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c r="AM431" s="71"/>
      <c r="AN431" s="71"/>
      <c r="AO431" s="71"/>
      <c r="AP431" s="71"/>
      <c r="AQ431" s="71"/>
      <c r="AR431" s="71"/>
      <c r="AS431" s="71"/>
      <c r="AT431" s="71"/>
      <c r="AU431" s="71"/>
    </row>
    <row r="432" spans="1:47" ht="12.95" customHeight="1" x14ac:dyDescent="0.2">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c r="AL432" s="71"/>
      <c r="AM432" s="71"/>
      <c r="AN432" s="71"/>
      <c r="AO432" s="71"/>
      <c r="AP432" s="71"/>
      <c r="AQ432" s="71"/>
      <c r="AR432" s="71"/>
      <c r="AS432" s="71"/>
      <c r="AT432" s="71"/>
      <c r="AU432" s="71"/>
    </row>
    <row r="433" spans="1:47" ht="12.95" customHeight="1" x14ac:dyDescent="0.2">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c r="AM433" s="71"/>
      <c r="AN433" s="71"/>
      <c r="AO433" s="71"/>
      <c r="AP433" s="71"/>
      <c r="AQ433" s="71"/>
      <c r="AR433" s="71"/>
      <c r="AS433" s="71"/>
      <c r="AT433" s="71"/>
      <c r="AU433" s="71"/>
    </row>
    <row r="434" spans="1:47" ht="12.95" customHeight="1" x14ac:dyDescent="0.2">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c r="AL434" s="71"/>
      <c r="AM434" s="71"/>
      <c r="AN434" s="71"/>
      <c r="AO434" s="71"/>
      <c r="AP434" s="71"/>
      <c r="AQ434" s="71"/>
      <c r="AR434" s="71"/>
      <c r="AS434" s="71"/>
      <c r="AT434" s="71"/>
      <c r="AU434" s="71"/>
    </row>
    <row r="435" spans="1:47" ht="12.95" customHeight="1" x14ac:dyDescent="0.2">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c r="AL435" s="71"/>
      <c r="AM435" s="71"/>
      <c r="AN435" s="71"/>
      <c r="AO435" s="71"/>
      <c r="AP435" s="71"/>
      <c r="AQ435" s="71"/>
      <c r="AR435" s="71"/>
      <c r="AS435" s="71"/>
      <c r="AT435" s="71"/>
      <c r="AU435" s="71"/>
    </row>
    <row r="436" spans="1:47" ht="12.95" customHeight="1" x14ac:dyDescent="0.2">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row>
    <row r="437" spans="1:47" ht="12.95" customHeight="1" x14ac:dyDescent="0.2">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c r="AK437" s="71"/>
      <c r="AL437" s="71"/>
      <c r="AM437" s="71"/>
      <c r="AN437" s="71"/>
      <c r="AO437" s="71"/>
      <c r="AP437" s="71"/>
      <c r="AQ437" s="71"/>
      <c r="AR437" s="71"/>
      <c r="AS437" s="71"/>
      <c r="AT437" s="71"/>
      <c r="AU437" s="71"/>
    </row>
    <row r="438" spans="1:47" ht="12.95" customHeight="1" x14ac:dyDescent="0.2">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c r="AK438" s="71"/>
      <c r="AL438" s="71"/>
      <c r="AM438" s="71"/>
      <c r="AN438" s="71"/>
      <c r="AO438" s="71"/>
      <c r="AP438" s="71"/>
      <c r="AQ438" s="71"/>
      <c r="AR438" s="71"/>
      <c r="AS438" s="71"/>
      <c r="AT438" s="71"/>
      <c r="AU438" s="71"/>
    </row>
    <row r="439" spans="1:47" ht="12.95" customHeight="1" x14ac:dyDescent="0.2">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c r="AK439" s="71"/>
      <c r="AL439" s="71"/>
      <c r="AM439" s="71"/>
      <c r="AN439" s="71"/>
      <c r="AO439" s="71"/>
      <c r="AP439" s="71"/>
      <c r="AQ439" s="71"/>
      <c r="AR439" s="71"/>
      <c r="AS439" s="71"/>
      <c r="AT439" s="71"/>
      <c r="AU439" s="71"/>
    </row>
    <row r="440" spans="1:47" ht="12.95" customHeight="1" x14ac:dyDescent="0.2">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c r="AL440" s="71"/>
      <c r="AM440" s="71"/>
      <c r="AN440" s="71"/>
      <c r="AO440" s="71"/>
      <c r="AP440" s="71"/>
      <c r="AQ440" s="71"/>
      <c r="AR440" s="71"/>
      <c r="AS440" s="71"/>
      <c r="AT440" s="71"/>
      <c r="AU440" s="71"/>
    </row>
    <row r="441" spans="1:47" ht="12.95" customHeight="1" x14ac:dyDescent="0.2">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c r="AM441" s="71"/>
      <c r="AN441" s="71"/>
      <c r="AO441" s="71"/>
      <c r="AP441" s="71"/>
      <c r="AQ441" s="71"/>
      <c r="AR441" s="71"/>
      <c r="AS441" s="71"/>
      <c r="AT441" s="71"/>
      <c r="AU441" s="71"/>
    </row>
    <row r="442" spans="1:47" ht="12.95" customHeight="1" x14ac:dyDescent="0.2">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c r="AM442" s="71"/>
      <c r="AN442" s="71"/>
      <c r="AO442" s="71"/>
      <c r="AP442" s="71"/>
      <c r="AQ442" s="71"/>
      <c r="AR442" s="71"/>
      <c r="AS442" s="71"/>
      <c r="AT442" s="71"/>
      <c r="AU442" s="71"/>
    </row>
    <row r="443" spans="1:47" ht="12.95" customHeight="1" x14ac:dyDescent="0.2">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row>
    <row r="444" spans="1:47" ht="12.95" customHeight="1" x14ac:dyDescent="0.2">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row>
    <row r="445" spans="1:47" ht="12.95" customHeight="1" x14ac:dyDescent="0.2">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c r="AM445" s="71"/>
      <c r="AN445" s="71"/>
      <c r="AO445" s="71"/>
      <c r="AP445" s="71"/>
      <c r="AQ445" s="71"/>
      <c r="AR445" s="71"/>
      <c r="AS445" s="71"/>
      <c r="AT445" s="71"/>
      <c r="AU445" s="71"/>
    </row>
    <row r="446" spans="1:47" ht="12.95" customHeight="1" x14ac:dyDescent="0.2">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c r="AM446" s="71"/>
      <c r="AN446" s="71"/>
      <c r="AO446" s="71"/>
      <c r="AP446" s="71"/>
      <c r="AQ446" s="71"/>
      <c r="AR446" s="71"/>
      <c r="AS446" s="71"/>
      <c r="AT446" s="71"/>
      <c r="AU446" s="71"/>
    </row>
    <row r="447" spans="1:47" ht="12.95" customHeight="1" x14ac:dyDescent="0.2">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c r="AL447" s="71"/>
      <c r="AM447" s="71"/>
      <c r="AN447" s="71"/>
      <c r="AO447" s="71"/>
      <c r="AP447" s="71"/>
      <c r="AQ447" s="71"/>
      <c r="AR447" s="71"/>
      <c r="AS447" s="71"/>
      <c r="AT447" s="71"/>
      <c r="AU447" s="71"/>
    </row>
    <row r="448" spans="1:47" ht="12.95" customHeight="1" x14ac:dyDescent="0.2">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c r="AL448" s="71"/>
      <c r="AM448" s="71"/>
      <c r="AN448" s="71"/>
      <c r="AO448" s="71"/>
      <c r="AP448" s="71"/>
      <c r="AQ448" s="71"/>
      <c r="AR448" s="71"/>
      <c r="AS448" s="71"/>
      <c r="AT448" s="71"/>
      <c r="AU448" s="71"/>
    </row>
    <row r="449" spans="1:47" ht="12.95" customHeight="1" x14ac:dyDescent="0.2">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c r="AL449" s="71"/>
      <c r="AM449" s="71"/>
      <c r="AN449" s="71"/>
      <c r="AO449" s="71"/>
      <c r="AP449" s="71"/>
      <c r="AQ449" s="71"/>
      <c r="AR449" s="71"/>
      <c r="AS449" s="71"/>
      <c r="AT449" s="71"/>
      <c r="AU449" s="71"/>
    </row>
    <row r="450" spans="1:47" ht="12.95" customHeight="1" x14ac:dyDescent="0.2">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c r="AL450" s="71"/>
      <c r="AM450" s="71"/>
      <c r="AN450" s="71"/>
      <c r="AO450" s="71"/>
      <c r="AP450" s="71"/>
      <c r="AQ450" s="71"/>
      <c r="AR450" s="71"/>
      <c r="AS450" s="71"/>
      <c r="AT450" s="71"/>
      <c r="AU450" s="71"/>
    </row>
    <row r="451" spans="1:47" ht="12.95" customHeight="1" x14ac:dyDescent="0.2">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c r="AL451" s="71"/>
      <c r="AM451" s="71"/>
      <c r="AN451" s="71"/>
      <c r="AO451" s="71"/>
      <c r="AP451" s="71"/>
      <c r="AQ451" s="71"/>
      <c r="AR451" s="71"/>
      <c r="AS451" s="71"/>
      <c r="AT451" s="71"/>
      <c r="AU451" s="71"/>
    </row>
    <row r="452" spans="1:47" ht="12.95" customHeight="1" x14ac:dyDescent="0.2">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c r="AL452" s="71"/>
      <c r="AM452" s="71"/>
      <c r="AN452" s="71"/>
      <c r="AO452" s="71"/>
      <c r="AP452" s="71"/>
      <c r="AQ452" s="71"/>
      <c r="AR452" s="71"/>
      <c r="AS452" s="71"/>
      <c r="AT452" s="71"/>
      <c r="AU452" s="71"/>
    </row>
    <row r="453" spans="1:47" ht="12.95" customHeight="1" x14ac:dyDescent="0.2">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c r="AL453" s="71"/>
      <c r="AM453" s="71"/>
      <c r="AN453" s="71"/>
      <c r="AO453" s="71"/>
      <c r="AP453" s="71"/>
      <c r="AQ453" s="71"/>
      <c r="AR453" s="71"/>
      <c r="AS453" s="71"/>
      <c r="AT453" s="71"/>
      <c r="AU453" s="71"/>
    </row>
    <row r="454" spans="1:47" ht="12.95" customHeight="1" x14ac:dyDescent="0.2">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c r="AL454" s="71"/>
      <c r="AM454" s="71"/>
      <c r="AN454" s="71"/>
      <c r="AO454" s="71"/>
      <c r="AP454" s="71"/>
      <c r="AQ454" s="71"/>
      <c r="AR454" s="71"/>
      <c r="AS454" s="71"/>
      <c r="AT454" s="71"/>
      <c r="AU454" s="71"/>
    </row>
    <row r="455" spans="1:47" ht="12.95" customHeight="1" x14ac:dyDescent="0.2">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c r="AL455" s="71"/>
      <c r="AM455" s="71"/>
      <c r="AN455" s="71"/>
      <c r="AO455" s="71"/>
      <c r="AP455" s="71"/>
      <c r="AQ455" s="71"/>
      <c r="AR455" s="71"/>
      <c r="AS455" s="71"/>
      <c r="AT455" s="71"/>
      <c r="AU455" s="71"/>
    </row>
    <row r="456" spans="1:47" ht="12.95" customHeight="1" x14ac:dyDescent="0.2">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c r="AL456" s="71"/>
      <c r="AM456" s="71"/>
      <c r="AN456" s="71"/>
      <c r="AO456" s="71"/>
      <c r="AP456" s="71"/>
      <c r="AQ456" s="71"/>
      <c r="AR456" s="71"/>
      <c r="AS456" s="71"/>
      <c r="AT456" s="71"/>
      <c r="AU456" s="71"/>
    </row>
    <row r="457" spans="1:47" ht="12.95" customHeight="1" x14ac:dyDescent="0.2">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c r="AL457" s="71"/>
      <c r="AM457" s="71"/>
      <c r="AN457" s="71"/>
      <c r="AO457" s="71"/>
      <c r="AP457" s="71"/>
      <c r="AQ457" s="71"/>
      <c r="AR457" s="71"/>
      <c r="AS457" s="71"/>
      <c r="AT457" s="71"/>
      <c r="AU457" s="71"/>
    </row>
    <row r="458" spans="1:47" ht="12.95" customHeight="1" x14ac:dyDescent="0.2">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c r="AL458" s="71"/>
      <c r="AM458" s="71"/>
      <c r="AN458" s="71"/>
      <c r="AO458" s="71"/>
      <c r="AP458" s="71"/>
      <c r="AQ458" s="71"/>
      <c r="AR458" s="71"/>
      <c r="AS458" s="71"/>
      <c r="AT458" s="71"/>
      <c r="AU458" s="71"/>
    </row>
    <row r="459" spans="1:47" ht="12.95" customHeight="1" x14ac:dyDescent="0.2">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c r="AL459" s="71"/>
      <c r="AM459" s="71"/>
      <c r="AN459" s="71"/>
      <c r="AO459" s="71"/>
      <c r="AP459" s="71"/>
      <c r="AQ459" s="71"/>
      <c r="AR459" s="71"/>
      <c r="AS459" s="71"/>
      <c r="AT459" s="71"/>
      <c r="AU459" s="71"/>
    </row>
    <row r="460" spans="1:47" ht="12.95" customHeight="1" x14ac:dyDescent="0.2">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c r="AL460" s="71"/>
      <c r="AM460" s="71"/>
      <c r="AN460" s="71"/>
      <c r="AO460" s="71"/>
      <c r="AP460" s="71"/>
      <c r="AQ460" s="71"/>
      <c r="AR460" s="71"/>
      <c r="AS460" s="71"/>
      <c r="AT460" s="71"/>
      <c r="AU460" s="71"/>
    </row>
    <row r="461" spans="1:47" ht="12.95" customHeight="1" x14ac:dyDescent="0.2">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c r="AL461" s="71"/>
      <c r="AM461" s="71"/>
      <c r="AN461" s="71"/>
      <c r="AO461" s="71"/>
      <c r="AP461" s="71"/>
      <c r="AQ461" s="71"/>
      <c r="AR461" s="71"/>
      <c r="AS461" s="71"/>
      <c r="AT461" s="71"/>
      <c r="AU461" s="71"/>
    </row>
    <row r="462" spans="1:47" ht="12.95" customHeight="1" x14ac:dyDescent="0.2">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c r="AL462" s="71"/>
      <c r="AM462" s="71"/>
      <c r="AN462" s="71"/>
      <c r="AO462" s="71"/>
      <c r="AP462" s="71"/>
      <c r="AQ462" s="71"/>
      <c r="AR462" s="71"/>
      <c r="AS462" s="71"/>
      <c r="AT462" s="71"/>
      <c r="AU462" s="71"/>
    </row>
    <row r="463" spans="1:47" ht="12.95" customHeight="1" x14ac:dyDescent="0.2">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c r="AM463" s="71"/>
      <c r="AN463" s="71"/>
      <c r="AO463" s="71"/>
      <c r="AP463" s="71"/>
      <c r="AQ463" s="71"/>
      <c r="AR463" s="71"/>
      <c r="AS463" s="71"/>
      <c r="AT463" s="71"/>
      <c r="AU463" s="71"/>
    </row>
    <row r="464" spans="1:47" ht="12.95" customHeight="1" x14ac:dyDescent="0.2">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c r="AL464" s="71"/>
      <c r="AM464" s="71"/>
      <c r="AN464" s="71"/>
      <c r="AO464" s="71"/>
      <c r="AP464" s="71"/>
      <c r="AQ464" s="71"/>
      <c r="AR464" s="71"/>
      <c r="AS464" s="71"/>
      <c r="AT464" s="71"/>
      <c r="AU464" s="71"/>
    </row>
    <row r="465" spans="1:47" ht="12.95" customHeight="1" x14ac:dyDescent="0.2">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c r="AL465" s="71"/>
      <c r="AM465" s="71"/>
      <c r="AN465" s="71"/>
      <c r="AO465" s="71"/>
      <c r="AP465" s="71"/>
      <c r="AQ465" s="71"/>
      <c r="AR465" s="71"/>
      <c r="AS465" s="71"/>
      <c r="AT465" s="71"/>
      <c r="AU465" s="71"/>
    </row>
    <row r="466" spans="1:47" ht="12.95" customHeight="1" x14ac:dyDescent="0.2">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c r="AL466" s="71"/>
      <c r="AM466" s="71"/>
      <c r="AN466" s="71"/>
      <c r="AO466" s="71"/>
      <c r="AP466" s="71"/>
      <c r="AQ466" s="71"/>
      <c r="AR466" s="71"/>
      <c r="AS466" s="71"/>
      <c r="AT466" s="71"/>
      <c r="AU466" s="71"/>
    </row>
    <row r="467" spans="1:47" ht="12.95" customHeight="1" x14ac:dyDescent="0.2">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row>
    <row r="468" spans="1:47" ht="12.95" customHeight="1" x14ac:dyDescent="0.2">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row>
    <row r="469" spans="1:47" ht="12.95" customHeight="1" x14ac:dyDescent="0.2">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c r="AL469" s="71"/>
      <c r="AM469" s="71"/>
      <c r="AN469" s="71"/>
      <c r="AO469" s="71"/>
      <c r="AP469" s="71"/>
      <c r="AQ469" s="71"/>
      <c r="AR469" s="71"/>
      <c r="AS469" s="71"/>
      <c r="AT469" s="71"/>
      <c r="AU469" s="71"/>
    </row>
    <row r="470" spans="1:47" ht="12.95" customHeight="1" x14ac:dyDescent="0.2">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c r="AL470" s="71"/>
      <c r="AM470" s="71"/>
      <c r="AN470" s="71"/>
      <c r="AO470" s="71"/>
      <c r="AP470" s="71"/>
      <c r="AQ470" s="71"/>
      <c r="AR470" s="71"/>
      <c r="AS470" s="71"/>
      <c r="AT470" s="71"/>
      <c r="AU470" s="71"/>
    </row>
    <row r="471" spans="1:47" ht="12.95" customHeight="1" x14ac:dyDescent="0.2">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c r="AL471" s="71"/>
      <c r="AM471" s="71"/>
      <c r="AN471" s="71"/>
      <c r="AO471" s="71"/>
      <c r="AP471" s="71"/>
      <c r="AQ471" s="71"/>
      <c r="AR471" s="71"/>
      <c r="AS471" s="71"/>
      <c r="AT471" s="71"/>
      <c r="AU471" s="71"/>
    </row>
    <row r="472" spans="1:47" ht="12.95" customHeight="1" x14ac:dyDescent="0.2">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row>
    <row r="473" spans="1:47" ht="12.95" customHeight="1" x14ac:dyDescent="0.2">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row>
    <row r="474" spans="1:47" ht="12.95" customHeight="1" x14ac:dyDescent="0.2">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c r="AL474" s="71"/>
      <c r="AM474" s="71"/>
      <c r="AN474" s="71"/>
      <c r="AO474" s="71"/>
      <c r="AP474" s="71"/>
      <c r="AQ474" s="71"/>
      <c r="AR474" s="71"/>
      <c r="AS474" s="71"/>
      <c r="AT474" s="71"/>
      <c r="AU474" s="71"/>
    </row>
    <row r="475" spans="1:47" ht="12.95" customHeight="1" x14ac:dyDescent="0.2">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c r="AL475" s="71"/>
      <c r="AM475" s="71"/>
      <c r="AN475" s="71"/>
      <c r="AO475" s="71"/>
      <c r="AP475" s="71"/>
      <c r="AQ475" s="71"/>
      <c r="AR475" s="71"/>
      <c r="AS475" s="71"/>
      <c r="AT475" s="71"/>
      <c r="AU475" s="71"/>
    </row>
    <row r="476" spans="1:47" ht="12.95" customHeight="1" x14ac:dyDescent="0.2">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c r="AL476" s="71"/>
      <c r="AM476" s="71"/>
      <c r="AN476" s="71"/>
      <c r="AO476" s="71"/>
      <c r="AP476" s="71"/>
      <c r="AQ476" s="71"/>
      <c r="AR476" s="71"/>
      <c r="AS476" s="71"/>
      <c r="AT476" s="71"/>
      <c r="AU476" s="71"/>
    </row>
    <row r="477" spans="1:47" ht="12.95" customHeight="1" x14ac:dyDescent="0.2">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c r="AL477" s="71"/>
      <c r="AM477" s="71"/>
      <c r="AN477" s="71"/>
      <c r="AO477" s="71"/>
      <c r="AP477" s="71"/>
      <c r="AQ477" s="71"/>
      <c r="AR477" s="71"/>
      <c r="AS477" s="71"/>
      <c r="AT477" s="71"/>
      <c r="AU477" s="71"/>
    </row>
    <row r="478" spans="1:47" ht="12.95" customHeight="1" x14ac:dyDescent="0.2">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c r="AL478" s="71"/>
      <c r="AM478" s="71"/>
      <c r="AN478" s="71"/>
      <c r="AO478" s="71"/>
      <c r="AP478" s="71"/>
      <c r="AQ478" s="71"/>
      <c r="AR478" s="71"/>
      <c r="AS478" s="71"/>
      <c r="AT478" s="71"/>
      <c r="AU478" s="71"/>
    </row>
    <row r="479" spans="1:47" ht="12.95" customHeight="1" x14ac:dyDescent="0.2">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row>
    <row r="480" spans="1:47" ht="12.95" customHeight="1" x14ac:dyDescent="0.2">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c r="AM480" s="71"/>
      <c r="AN480" s="71"/>
      <c r="AO480" s="71"/>
      <c r="AP480" s="71"/>
      <c r="AQ480" s="71"/>
      <c r="AR480" s="71"/>
      <c r="AS480" s="71"/>
      <c r="AT480" s="71"/>
      <c r="AU480" s="71"/>
    </row>
    <row r="481" spans="1:47" ht="12.95" customHeight="1" x14ac:dyDescent="0.2">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c r="AL481" s="71"/>
      <c r="AM481" s="71"/>
      <c r="AN481" s="71"/>
      <c r="AO481" s="71"/>
      <c r="AP481" s="71"/>
      <c r="AQ481" s="71"/>
      <c r="AR481" s="71"/>
      <c r="AS481" s="71"/>
      <c r="AT481" s="71"/>
      <c r="AU481" s="71"/>
    </row>
    <row r="482" spans="1:47" ht="12.95" customHeight="1" x14ac:dyDescent="0.2">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c r="AM482" s="71"/>
      <c r="AN482" s="71"/>
      <c r="AO482" s="71"/>
      <c r="AP482" s="71"/>
      <c r="AQ482" s="71"/>
      <c r="AR482" s="71"/>
      <c r="AS482" s="71"/>
      <c r="AT482" s="71"/>
      <c r="AU482" s="71"/>
    </row>
    <row r="483" spans="1:47" ht="12.95" customHeight="1" x14ac:dyDescent="0.2">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c r="AL483" s="71"/>
      <c r="AM483" s="71"/>
      <c r="AN483" s="71"/>
      <c r="AO483" s="71"/>
      <c r="AP483" s="71"/>
      <c r="AQ483" s="71"/>
      <c r="AR483" s="71"/>
      <c r="AS483" s="71"/>
      <c r="AT483" s="71"/>
      <c r="AU483" s="71"/>
    </row>
    <row r="484" spans="1:47" ht="12.95" customHeight="1" x14ac:dyDescent="0.2">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c r="AL484" s="71"/>
      <c r="AM484" s="71"/>
      <c r="AN484" s="71"/>
      <c r="AO484" s="71"/>
      <c r="AP484" s="71"/>
      <c r="AQ484" s="71"/>
      <c r="AR484" s="71"/>
      <c r="AS484" s="71"/>
      <c r="AT484" s="71"/>
      <c r="AU484" s="71"/>
    </row>
    <row r="485" spans="1:47" ht="12.95" customHeight="1" x14ac:dyDescent="0.2">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1"/>
      <c r="AS485" s="71"/>
      <c r="AT485" s="71"/>
      <c r="AU485" s="71"/>
    </row>
    <row r="486" spans="1:47" ht="12.95" customHeight="1" x14ac:dyDescent="0.2">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row>
    <row r="487" spans="1:47" ht="12.95" customHeight="1" x14ac:dyDescent="0.2">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c r="AL487" s="71"/>
      <c r="AM487" s="71"/>
      <c r="AN487" s="71"/>
      <c r="AO487" s="71"/>
      <c r="AP487" s="71"/>
      <c r="AQ487" s="71"/>
      <c r="AR487" s="71"/>
      <c r="AS487" s="71"/>
      <c r="AT487" s="71"/>
      <c r="AU487" s="71"/>
    </row>
    <row r="488" spans="1:47" ht="12.95" customHeight="1" x14ac:dyDescent="0.2">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c r="AL488" s="71"/>
      <c r="AM488" s="71"/>
      <c r="AN488" s="71"/>
      <c r="AO488" s="71"/>
      <c r="AP488" s="71"/>
      <c r="AQ488" s="71"/>
      <c r="AR488" s="71"/>
      <c r="AS488" s="71"/>
      <c r="AT488" s="71"/>
      <c r="AU488" s="71"/>
    </row>
    <row r="489" spans="1:47" ht="12.95" customHeight="1" x14ac:dyDescent="0.2">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1"/>
      <c r="AS489" s="71"/>
      <c r="AT489" s="71"/>
      <c r="AU489" s="71"/>
    </row>
    <row r="490" spans="1:47" ht="12.95" customHeight="1" x14ac:dyDescent="0.2">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1"/>
      <c r="AS490" s="71"/>
      <c r="AT490" s="71"/>
      <c r="AU490" s="71"/>
    </row>
    <row r="491" spans="1:47" ht="12.95" customHeight="1" x14ac:dyDescent="0.2">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row>
    <row r="492" spans="1:47" ht="12.95" customHeight="1" x14ac:dyDescent="0.2">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row>
    <row r="493" spans="1:47" ht="12.95" customHeight="1" x14ac:dyDescent="0.2">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c r="AL493" s="71"/>
      <c r="AM493" s="71"/>
      <c r="AN493" s="71"/>
      <c r="AO493" s="71"/>
      <c r="AP493" s="71"/>
      <c r="AQ493" s="71"/>
      <c r="AR493" s="71"/>
      <c r="AS493" s="71"/>
      <c r="AT493" s="71"/>
      <c r="AU493" s="71"/>
    </row>
    <row r="494" spans="1:47" ht="12.95" customHeight="1" x14ac:dyDescent="0.2">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c r="AL494" s="71"/>
      <c r="AM494" s="71"/>
      <c r="AN494" s="71"/>
      <c r="AO494" s="71"/>
      <c r="AP494" s="71"/>
      <c r="AQ494" s="71"/>
      <c r="AR494" s="71"/>
      <c r="AS494" s="71"/>
      <c r="AT494" s="71"/>
      <c r="AU494" s="71"/>
    </row>
    <row r="495" spans="1:47" ht="12.95" customHeight="1" x14ac:dyDescent="0.2">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c r="AR495" s="71"/>
      <c r="AS495" s="71"/>
      <c r="AT495" s="71"/>
      <c r="AU495" s="71"/>
    </row>
    <row r="496" spans="1:47" ht="12.95" customHeight="1" x14ac:dyDescent="0.2">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c r="AR496" s="71"/>
      <c r="AS496" s="71"/>
      <c r="AT496" s="71"/>
      <c r="AU496" s="71"/>
    </row>
    <row r="497" spans="1:47" ht="12.95" customHeight="1" x14ac:dyDescent="0.2">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c r="AL497" s="71"/>
      <c r="AM497" s="71"/>
      <c r="AN497" s="71"/>
      <c r="AO497" s="71"/>
      <c r="AP497" s="71"/>
      <c r="AQ497" s="71"/>
      <c r="AR497" s="71"/>
      <c r="AS497" s="71"/>
      <c r="AT497" s="71"/>
      <c r="AU497" s="71"/>
    </row>
    <row r="498" spans="1:47" ht="12.95" customHeight="1" x14ac:dyDescent="0.2">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row>
    <row r="499" spans="1:47" ht="12.95" customHeight="1" x14ac:dyDescent="0.2">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c r="AL499" s="71"/>
      <c r="AM499" s="71"/>
      <c r="AN499" s="71"/>
      <c r="AO499" s="71"/>
      <c r="AP499" s="71"/>
      <c r="AQ499" s="71"/>
      <c r="AR499" s="71"/>
      <c r="AS499" s="71"/>
      <c r="AT499" s="71"/>
      <c r="AU499" s="71"/>
    </row>
    <row r="500" spans="1:47" ht="12.95" customHeight="1" x14ac:dyDescent="0.2">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c r="AL500" s="71"/>
      <c r="AM500" s="71"/>
      <c r="AN500" s="71"/>
      <c r="AO500" s="71"/>
      <c r="AP500" s="71"/>
      <c r="AQ500" s="71"/>
      <c r="AR500" s="71"/>
      <c r="AS500" s="71"/>
      <c r="AT500" s="71"/>
      <c r="AU500" s="71"/>
    </row>
    <row r="501" spans="1:47" ht="12.95" customHeight="1" x14ac:dyDescent="0.2">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c r="AL501" s="71"/>
      <c r="AM501" s="71"/>
      <c r="AN501" s="71"/>
      <c r="AO501" s="71"/>
      <c r="AP501" s="71"/>
      <c r="AQ501" s="71"/>
      <c r="AR501" s="71"/>
      <c r="AS501" s="71"/>
      <c r="AT501" s="71"/>
      <c r="AU501" s="71"/>
    </row>
    <row r="502" spans="1:47" ht="12.95" customHeight="1" x14ac:dyDescent="0.2">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row>
    <row r="503" spans="1:47" ht="12.95" customHeight="1" x14ac:dyDescent="0.2">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c r="AL503" s="71"/>
      <c r="AM503" s="71"/>
      <c r="AN503" s="71"/>
      <c r="AO503" s="71"/>
      <c r="AP503" s="71"/>
      <c r="AQ503" s="71"/>
      <c r="AR503" s="71"/>
      <c r="AS503" s="71"/>
      <c r="AT503" s="71"/>
      <c r="AU503" s="71"/>
    </row>
    <row r="504" spans="1:47" ht="12.95" customHeight="1" x14ac:dyDescent="0.2">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c r="AL504" s="71"/>
      <c r="AM504" s="71"/>
      <c r="AN504" s="71"/>
      <c r="AO504" s="71"/>
      <c r="AP504" s="71"/>
      <c r="AQ504" s="71"/>
      <c r="AR504" s="71"/>
      <c r="AS504" s="71"/>
      <c r="AT504" s="71"/>
      <c r="AU504" s="71"/>
    </row>
    <row r="505" spans="1:47" ht="12.95" customHeight="1" x14ac:dyDescent="0.2">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row>
    <row r="506" spans="1:47" ht="12.95" customHeight="1" x14ac:dyDescent="0.2">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row>
    <row r="507" spans="1:47" ht="12.95" customHeight="1" x14ac:dyDescent="0.2">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c r="AL507" s="71"/>
      <c r="AM507" s="71"/>
      <c r="AN507" s="71"/>
      <c r="AO507" s="71"/>
      <c r="AP507" s="71"/>
      <c r="AQ507" s="71"/>
      <c r="AR507" s="71"/>
      <c r="AS507" s="71"/>
      <c r="AT507" s="71"/>
      <c r="AU507" s="71"/>
    </row>
    <row r="508" spans="1:47" ht="12.95" customHeight="1" x14ac:dyDescent="0.2">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c r="AL508" s="71"/>
      <c r="AM508" s="71"/>
      <c r="AN508" s="71"/>
      <c r="AO508" s="71"/>
      <c r="AP508" s="71"/>
      <c r="AQ508" s="71"/>
      <c r="AR508" s="71"/>
      <c r="AS508" s="71"/>
      <c r="AT508" s="71"/>
      <c r="AU508" s="71"/>
    </row>
    <row r="509" spans="1:47" ht="12.95" customHeight="1" x14ac:dyDescent="0.2">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c r="AL509" s="71"/>
      <c r="AM509" s="71"/>
      <c r="AN509" s="71"/>
      <c r="AO509" s="71"/>
      <c r="AP509" s="71"/>
      <c r="AQ509" s="71"/>
      <c r="AR509" s="71"/>
      <c r="AS509" s="71"/>
      <c r="AT509" s="71"/>
      <c r="AU509" s="71"/>
    </row>
    <row r="510" spans="1:47" ht="12.95" customHeight="1" x14ac:dyDescent="0.2">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c r="AL510" s="71"/>
      <c r="AM510" s="71"/>
      <c r="AN510" s="71"/>
      <c r="AO510" s="71"/>
      <c r="AP510" s="71"/>
      <c r="AQ510" s="71"/>
      <c r="AR510" s="71"/>
      <c r="AS510" s="71"/>
      <c r="AT510" s="71"/>
      <c r="AU510" s="71"/>
    </row>
    <row r="511" spans="1:47" ht="12.95" customHeight="1" x14ac:dyDescent="0.2">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c r="AL511" s="71"/>
      <c r="AM511" s="71"/>
      <c r="AN511" s="71"/>
      <c r="AO511" s="71"/>
      <c r="AP511" s="71"/>
      <c r="AQ511" s="71"/>
      <c r="AR511" s="71"/>
      <c r="AS511" s="71"/>
      <c r="AT511" s="71"/>
      <c r="AU511" s="71"/>
    </row>
    <row r="512" spans="1:47" ht="12.95" customHeight="1" x14ac:dyDescent="0.2">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1"/>
      <c r="AS512" s="71"/>
      <c r="AT512" s="71"/>
      <c r="AU512" s="71"/>
    </row>
    <row r="513" spans="1:47" ht="12.95" customHeight="1" x14ac:dyDescent="0.2">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1"/>
      <c r="AS513" s="71"/>
      <c r="AT513" s="71"/>
      <c r="AU513" s="71"/>
    </row>
    <row r="514" spans="1:47" ht="12.95" customHeight="1" x14ac:dyDescent="0.2">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1"/>
      <c r="AS514" s="71"/>
      <c r="AT514" s="71"/>
      <c r="AU514" s="71"/>
    </row>
    <row r="515" spans="1:47" ht="12.95" customHeight="1" x14ac:dyDescent="0.2">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c r="AM515" s="71"/>
      <c r="AN515" s="71"/>
      <c r="AO515" s="71"/>
      <c r="AP515" s="71"/>
      <c r="AQ515" s="71"/>
      <c r="AR515" s="71"/>
      <c r="AS515" s="71"/>
      <c r="AT515" s="71"/>
      <c r="AU515" s="71"/>
    </row>
    <row r="516" spans="1:47" ht="12.95" customHeight="1" x14ac:dyDescent="0.2">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c r="AM516" s="71"/>
      <c r="AN516" s="71"/>
      <c r="AO516" s="71"/>
      <c r="AP516" s="71"/>
      <c r="AQ516" s="71"/>
      <c r="AR516" s="71"/>
      <c r="AS516" s="71"/>
      <c r="AT516" s="71"/>
      <c r="AU516" s="71"/>
    </row>
    <row r="517" spans="1:47" ht="12.95" customHeight="1" x14ac:dyDescent="0.2">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1"/>
      <c r="AS517" s="71"/>
      <c r="AT517" s="71"/>
      <c r="AU517" s="71"/>
    </row>
    <row r="518" spans="1:47" ht="12.95" customHeight="1" x14ac:dyDescent="0.2">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c r="AM518" s="71"/>
      <c r="AN518" s="71"/>
      <c r="AO518" s="71"/>
      <c r="AP518" s="71"/>
      <c r="AQ518" s="71"/>
      <c r="AR518" s="71"/>
      <c r="AS518" s="71"/>
      <c r="AT518" s="71"/>
      <c r="AU518" s="71"/>
    </row>
    <row r="519" spans="1:47" ht="12.95" customHeight="1" x14ac:dyDescent="0.2">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1"/>
      <c r="AS519" s="71"/>
      <c r="AT519" s="71"/>
      <c r="AU519" s="71"/>
    </row>
    <row r="520" spans="1:47" ht="12.95" customHeight="1" x14ac:dyDescent="0.2">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1"/>
      <c r="AS520" s="71"/>
      <c r="AT520" s="71"/>
      <c r="AU520" s="71"/>
    </row>
    <row r="521" spans="1:47" ht="12.95" customHeight="1" x14ac:dyDescent="0.2">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c r="AM521" s="71"/>
      <c r="AN521" s="71"/>
      <c r="AO521" s="71"/>
      <c r="AP521" s="71"/>
      <c r="AQ521" s="71"/>
      <c r="AR521" s="71"/>
      <c r="AS521" s="71"/>
      <c r="AT521" s="71"/>
      <c r="AU521" s="71"/>
    </row>
    <row r="522" spans="1:47" ht="12.95" customHeight="1" x14ac:dyDescent="0.2">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1"/>
      <c r="AS522" s="71"/>
      <c r="AT522" s="71"/>
      <c r="AU522" s="71"/>
    </row>
    <row r="523" spans="1:47" ht="12.95" customHeight="1" x14ac:dyDescent="0.2">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c r="AM523" s="71"/>
      <c r="AN523" s="71"/>
      <c r="AO523" s="71"/>
      <c r="AP523" s="71"/>
      <c r="AQ523" s="71"/>
      <c r="AR523" s="71"/>
      <c r="AS523" s="71"/>
      <c r="AT523" s="71"/>
      <c r="AU523" s="71"/>
    </row>
    <row r="524" spans="1:47" ht="12.95" customHeight="1" x14ac:dyDescent="0.2">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c r="AM524" s="71"/>
      <c r="AN524" s="71"/>
      <c r="AO524" s="71"/>
      <c r="AP524" s="71"/>
      <c r="AQ524" s="71"/>
      <c r="AR524" s="71"/>
      <c r="AS524" s="71"/>
      <c r="AT524" s="71"/>
      <c r="AU524" s="71"/>
    </row>
    <row r="525" spans="1:47" ht="12.95" customHeight="1" x14ac:dyDescent="0.2">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c r="AM525" s="71"/>
      <c r="AN525" s="71"/>
      <c r="AO525" s="71"/>
      <c r="AP525" s="71"/>
      <c r="AQ525" s="71"/>
      <c r="AR525" s="71"/>
      <c r="AS525" s="71"/>
      <c r="AT525" s="71"/>
      <c r="AU525" s="71"/>
    </row>
    <row r="526" spans="1:47" ht="12.95" customHeight="1" x14ac:dyDescent="0.2">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c r="AL526" s="71"/>
      <c r="AM526" s="71"/>
      <c r="AN526" s="71"/>
      <c r="AO526" s="71"/>
      <c r="AP526" s="71"/>
      <c r="AQ526" s="71"/>
      <c r="AR526" s="71"/>
      <c r="AS526" s="71"/>
      <c r="AT526" s="71"/>
      <c r="AU526" s="71"/>
    </row>
    <row r="527" spans="1:47" ht="12.95" customHeight="1" x14ac:dyDescent="0.2">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c r="AL527" s="71"/>
      <c r="AM527" s="71"/>
      <c r="AN527" s="71"/>
      <c r="AO527" s="71"/>
      <c r="AP527" s="71"/>
      <c r="AQ527" s="71"/>
      <c r="AR527" s="71"/>
      <c r="AS527" s="71"/>
      <c r="AT527" s="71"/>
      <c r="AU527" s="71"/>
    </row>
    <row r="528" spans="1:47" ht="12.95" customHeight="1" x14ac:dyDescent="0.2">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c r="AL528" s="71"/>
      <c r="AM528" s="71"/>
      <c r="AN528" s="71"/>
      <c r="AO528" s="71"/>
      <c r="AP528" s="71"/>
      <c r="AQ528" s="71"/>
      <c r="AR528" s="71"/>
      <c r="AS528" s="71"/>
      <c r="AT528" s="71"/>
      <c r="AU528" s="71"/>
    </row>
    <row r="529" spans="1:47" ht="12.95" customHeight="1" x14ac:dyDescent="0.2">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c r="AM529" s="71"/>
      <c r="AN529" s="71"/>
      <c r="AO529" s="71"/>
      <c r="AP529" s="71"/>
      <c r="AQ529" s="71"/>
      <c r="AR529" s="71"/>
      <c r="AS529" s="71"/>
      <c r="AT529" s="71"/>
      <c r="AU529" s="71"/>
    </row>
    <row r="530" spans="1:47" ht="12.95" customHeight="1" x14ac:dyDescent="0.2">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c r="AM530" s="71"/>
      <c r="AN530" s="71"/>
      <c r="AO530" s="71"/>
      <c r="AP530" s="71"/>
      <c r="AQ530" s="71"/>
      <c r="AR530" s="71"/>
      <c r="AS530" s="71"/>
      <c r="AT530" s="71"/>
      <c r="AU530" s="71"/>
    </row>
    <row r="531" spans="1:47" ht="12.95" customHeight="1" x14ac:dyDescent="0.2">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row>
    <row r="532" spans="1:47" ht="12.95" customHeight="1" x14ac:dyDescent="0.2">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c r="AM532" s="71"/>
      <c r="AN532" s="71"/>
      <c r="AO532" s="71"/>
      <c r="AP532" s="71"/>
      <c r="AQ532" s="71"/>
      <c r="AR532" s="71"/>
      <c r="AS532" s="71"/>
      <c r="AT532" s="71"/>
      <c r="AU532" s="71"/>
    </row>
    <row r="533" spans="1:47" ht="12.95" customHeight="1" x14ac:dyDescent="0.2">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c r="AM533" s="71"/>
      <c r="AN533" s="71"/>
      <c r="AO533" s="71"/>
      <c r="AP533" s="71"/>
      <c r="AQ533" s="71"/>
      <c r="AR533" s="71"/>
      <c r="AS533" s="71"/>
      <c r="AT533" s="71"/>
      <c r="AU533" s="71"/>
    </row>
    <row r="534" spans="1:47" ht="12.95" customHeight="1" x14ac:dyDescent="0.2">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1"/>
      <c r="AS534" s="71"/>
      <c r="AT534" s="71"/>
      <c r="AU534" s="71"/>
    </row>
    <row r="535" spans="1:47" ht="12.95" customHeight="1" x14ac:dyDescent="0.2">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c r="AM535" s="71"/>
      <c r="AN535" s="71"/>
      <c r="AO535" s="71"/>
      <c r="AP535" s="71"/>
      <c r="AQ535" s="71"/>
      <c r="AR535" s="71"/>
      <c r="AS535" s="71"/>
      <c r="AT535" s="71"/>
      <c r="AU535" s="71"/>
    </row>
    <row r="536" spans="1:47" ht="12.95" customHeight="1" x14ac:dyDescent="0.2">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c r="AM536" s="71"/>
      <c r="AN536" s="71"/>
      <c r="AO536" s="71"/>
      <c r="AP536" s="71"/>
      <c r="AQ536" s="71"/>
      <c r="AR536" s="71"/>
      <c r="AS536" s="71"/>
      <c r="AT536" s="71"/>
      <c r="AU536" s="71"/>
    </row>
    <row r="537" spans="1:47" ht="12.95" customHeight="1" x14ac:dyDescent="0.2">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c r="AM537" s="71"/>
      <c r="AN537" s="71"/>
      <c r="AO537" s="71"/>
      <c r="AP537" s="71"/>
      <c r="AQ537" s="71"/>
      <c r="AR537" s="71"/>
      <c r="AS537" s="71"/>
      <c r="AT537" s="71"/>
      <c r="AU537" s="71"/>
    </row>
    <row r="538" spans="1:47" ht="12.95" customHeight="1" x14ac:dyDescent="0.2">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c r="AM538" s="71"/>
      <c r="AN538" s="71"/>
      <c r="AO538" s="71"/>
      <c r="AP538" s="71"/>
      <c r="AQ538" s="71"/>
      <c r="AR538" s="71"/>
      <c r="AS538" s="71"/>
      <c r="AT538" s="71"/>
      <c r="AU538" s="71"/>
    </row>
    <row r="539" spans="1:47" ht="12.95" customHeight="1" x14ac:dyDescent="0.2">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1"/>
      <c r="AS539" s="71"/>
      <c r="AT539" s="71"/>
      <c r="AU539" s="71"/>
    </row>
    <row r="540" spans="1:47" ht="12.95" customHeight="1" x14ac:dyDescent="0.2">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1"/>
      <c r="AS540" s="71"/>
      <c r="AT540" s="71"/>
      <c r="AU540" s="71"/>
    </row>
    <row r="541" spans="1:47" ht="12.95" customHeight="1" x14ac:dyDescent="0.2">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row>
    <row r="542" spans="1:47" ht="12.95" customHeight="1" x14ac:dyDescent="0.2">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c r="AM542" s="71"/>
      <c r="AN542" s="71"/>
      <c r="AO542" s="71"/>
      <c r="AP542" s="71"/>
      <c r="AQ542" s="71"/>
      <c r="AR542" s="71"/>
      <c r="AS542" s="71"/>
      <c r="AT542" s="71"/>
      <c r="AU542" s="71"/>
    </row>
    <row r="543" spans="1:47" ht="12.95" customHeight="1" x14ac:dyDescent="0.2">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c r="AM543" s="71"/>
      <c r="AN543" s="71"/>
      <c r="AO543" s="71"/>
      <c r="AP543" s="71"/>
      <c r="AQ543" s="71"/>
      <c r="AR543" s="71"/>
      <c r="AS543" s="71"/>
      <c r="AT543" s="71"/>
      <c r="AU543" s="71"/>
    </row>
    <row r="544" spans="1:47" ht="12.95" customHeight="1" x14ac:dyDescent="0.2">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row>
    <row r="545" spans="1:47" ht="12.95" customHeight="1" x14ac:dyDescent="0.2">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row>
    <row r="546" spans="1:47" ht="12.95" customHeight="1" x14ac:dyDescent="0.2">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row>
    <row r="547" spans="1:47" ht="12.95" customHeight="1" x14ac:dyDescent="0.2">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c r="AL547" s="71"/>
      <c r="AM547" s="71"/>
      <c r="AN547" s="71"/>
      <c r="AO547" s="71"/>
      <c r="AP547" s="71"/>
      <c r="AQ547" s="71"/>
      <c r="AR547" s="71"/>
      <c r="AS547" s="71"/>
      <c r="AT547" s="71"/>
      <c r="AU547" s="71"/>
    </row>
    <row r="548" spans="1:47" ht="12.95" customHeight="1" x14ac:dyDescent="0.2">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c r="AL548" s="71"/>
      <c r="AM548" s="71"/>
      <c r="AN548" s="71"/>
      <c r="AO548" s="71"/>
      <c r="AP548" s="71"/>
      <c r="AQ548" s="71"/>
      <c r="AR548" s="71"/>
      <c r="AS548" s="71"/>
      <c r="AT548" s="71"/>
      <c r="AU548" s="71"/>
    </row>
    <row r="549" spans="1:47" ht="12.95" customHeight="1" x14ac:dyDescent="0.2">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c r="AL549" s="71"/>
      <c r="AM549" s="71"/>
      <c r="AN549" s="71"/>
      <c r="AO549" s="71"/>
      <c r="AP549" s="71"/>
      <c r="AQ549" s="71"/>
      <c r="AR549" s="71"/>
      <c r="AS549" s="71"/>
      <c r="AT549" s="71"/>
      <c r="AU549" s="71"/>
    </row>
    <row r="550" spans="1:47" ht="12.95" customHeight="1" x14ac:dyDescent="0.2">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c r="AM550" s="71"/>
      <c r="AN550" s="71"/>
      <c r="AO550" s="71"/>
      <c r="AP550" s="71"/>
      <c r="AQ550" s="71"/>
      <c r="AR550" s="71"/>
      <c r="AS550" s="71"/>
      <c r="AT550" s="71"/>
      <c r="AU550" s="71"/>
    </row>
    <row r="551" spans="1:47" ht="12.95" customHeight="1" x14ac:dyDescent="0.2">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c r="AM551" s="71"/>
      <c r="AN551" s="71"/>
      <c r="AO551" s="71"/>
      <c r="AP551" s="71"/>
      <c r="AQ551" s="71"/>
      <c r="AR551" s="71"/>
      <c r="AS551" s="71"/>
      <c r="AT551" s="71"/>
      <c r="AU551" s="71"/>
    </row>
    <row r="552" spans="1:47" ht="12.95" customHeight="1" x14ac:dyDescent="0.2">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row>
    <row r="553" spans="1:47" ht="12.95" customHeight="1" x14ac:dyDescent="0.2">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c r="AL553" s="71"/>
      <c r="AM553" s="71"/>
      <c r="AN553" s="71"/>
      <c r="AO553" s="71"/>
      <c r="AP553" s="71"/>
      <c r="AQ553" s="71"/>
      <c r="AR553" s="71"/>
      <c r="AS553" s="71"/>
      <c r="AT553" s="71"/>
      <c r="AU553" s="71"/>
    </row>
    <row r="554" spans="1:47" ht="12.95" customHeight="1" x14ac:dyDescent="0.2">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c r="AK554" s="71"/>
      <c r="AL554" s="71"/>
      <c r="AM554" s="71"/>
      <c r="AN554" s="71"/>
      <c r="AO554" s="71"/>
      <c r="AP554" s="71"/>
      <c r="AQ554" s="71"/>
      <c r="AR554" s="71"/>
      <c r="AS554" s="71"/>
      <c r="AT554" s="71"/>
      <c r="AU554" s="71"/>
    </row>
    <row r="555" spans="1:47" ht="12.95" customHeight="1" x14ac:dyDescent="0.2">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c r="AK555" s="71"/>
      <c r="AL555" s="71"/>
      <c r="AM555" s="71"/>
      <c r="AN555" s="71"/>
      <c r="AO555" s="71"/>
      <c r="AP555" s="71"/>
      <c r="AQ555" s="71"/>
      <c r="AR555" s="71"/>
      <c r="AS555" s="71"/>
      <c r="AT555" s="71"/>
      <c r="AU555" s="71"/>
    </row>
    <row r="556" spans="1:47" ht="12.95" customHeight="1" x14ac:dyDescent="0.2">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c r="AM556" s="71"/>
      <c r="AN556" s="71"/>
      <c r="AO556" s="71"/>
      <c r="AP556" s="71"/>
      <c r="AQ556" s="71"/>
      <c r="AR556" s="71"/>
      <c r="AS556" s="71"/>
      <c r="AT556" s="71"/>
      <c r="AU556" s="71"/>
    </row>
    <row r="557" spans="1:47" ht="12.95" customHeight="1" x14ac:dyDescent="0.2">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c r="AL557" s="71"/>
      <c r="AM557" s="71"/>
      <c r="AN557" s="71"/>
      <c r="AO557" s="71"/>
      <c r="AP557" s="71"/>
      <c r="AQ557" s="71"/>
      <c r="AR557" s="71"/>
      <c r="AS557" s="71"/>
      <c r="AT557" s="71"/>
      <c r="AU557" s="71"/>
    </row>
    <row r="558" spans="1:47" ht="12.95" customHeight="1" x14ac:dyDescent="0.2">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c r="AK558" s="71"/>
      <c r="AL558" s="71"/>
      <c r="AM558" s="71"/>
      <c r="AN558" s="71"/>
      <c r="AO558" s="71"/>
      <c r="AP558" s="71"/>
      <c r="AQ558" s="71"/>
      <c r="AR558" s="71"/>
      <c r="AS558" s="71"/>
      <c r="AT558" s="71"/>
      <c r="AU558" s="71"/>
    </row>
    <row r="559" spans="1:47" ht="12.95" customHeight="1" x14ac:dyDescent="0.2">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c r="AL559" s="71"/>
      <c r="AM559" s="71"/>
      <c r="AN559" s="71"/>
      <c r="AO559" s="71"/>
      <c r="AP559" s="71"/>
      <c r="AQ559" s="71"/>
      <c r="AR559" s="71"/>
      <c r="AS559" s="71"/>
      <c r="AT559" s="71"/>
      <c r="AU559" s="71"/>
    </row>
    <row r="560" spans="1:47" ht="12.95" customHeight="1" x14ac:dyDescent="0.2">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c r="AL560" s="71"/>
      <c r="AM560" s="71"/>
      <c r="AN560" s="71"/>
      <c r="AO560" s="71"/>
      <c r="AP560" s="71"/>
      <c r="AQ560" s="71"/>
      <c r="AR560" s="71"/>
      <c r="AS560" s="71"/>
      <c r="AT560" s="71"/>
      <c r="AU560" s="71"/>
    </row>
    <row r="561" spans="1:47" ht="12.95" customHeight="1" x14ac:dyDescent="0.2">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c r="AL561" s="71"/>
      <c r="AM561" s="71"/>
      <c r="AN561" s="71"/>
      <c r="AO561" s="71"/>
      <c r="AP561" s="71"/>
      <c r="AQ561" s="71"/>
      <c r="AR561" s="71"/>
      <c r="AS561" s="71"/>
      <c r="AT561" s="71"/>
      <c r="AU561" s="71"/>
    </row>
    <row r="562" spans="1:47" ht="12.95" customHeight="1" x14ac:dyDescent="0.2">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c r="AL562" s="71"/>
      <c r="AM562" s="71"/>
      <c r="AN562" s="71"/>
      <c r="AO562" s="71"/>
      <c r="AP562" s="71"/>
      <c r="AQ562" s="71"/>
      <c r="AR562" s="71"/>
      <c r="AS562" s="71"/>
      <c r="AT562" s="71"/>
      <c r="AU562" s="71"/>
    </row>
    <row r="563" spans="1:47" ht="12.95" customHeight="1" x14ac:dyDescent="0.2">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c r="AL563" s="71"/>
      <c r="AM563" s="71"/>
      <c r="AN563" s="71"/>
      <c r="AO563" s="71"/>
      <c r="AP563" s="71"/>
      <c r="AQ563" s="71"/>
      <c r="AR563" s="71"/>
      <c r="AS563" s="71"/>
      <c r="AT563" s="71"/>
      <c r="AU563" s="71"/>
    </row>
    <row r="564" spans="1:47" ht="12.95" customHeight="1" x14ac:dyDescent="0.2">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c r="AK564" s="71"/>
      <c r="AL564" s="71"/>
      <c r="AM564" s="71"/>
      <c r="AN564" s="71"/>
      <c r="AO564" s="71"/>
      <c r="AP564" s="71"/>
      <c r="AQ564" s="71"/>
      <c r="AR564" s="71"/>
      <c r="AS564" s="71"/>
      <c r="AT564" s="71"/>
      <c r="AU564" s="71"/>
    </row>
    <row r="565" spans="1:47" ht="12.95" customHeight="1" x14ac:dyDescent="0.2">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c r="AL565" s="71"/>
      <c r="AM565" s="71"/>
      <c r="AN565" s="71"/>
      <c r="AO565" s="71"/>
      <c r="AP565" s="71"/>
      <c r="AQ565" s="71"/>
      <c r="AR565" s="71"/>
      <c r="AS565" s="71"/>
      <c r="AT565" s="71"/>
      <c r="AU565" s="71"/>
    </row>
    <row r="566" spans="1:47" ht="12.95" customHeight="1" x14ac:dyDescent="0.2">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c r="AL566" s="71"/>
      <c r="AM566" s="71"/>
      <c r="AN566" s="71"/>
      <c r="AO566" s="71"/>
      <c r="AP566" s="71"/>
      <c r="AQ566" s="71"/>
      <c r="AR566" s="71"/>
      <c r="AS566" s="71"/>
      <c r="AT566" s="71"/>
      <c r="AU566" s="71"/>
    </row>
    <row r="567" spans="1:47" ht="12.95" customHeight="1" x14ac:dyDescent="0.2">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c r="AK567" s="71"/>
      <c r="AL567" s="71"/>
      <c r="AM567" s="71"/>
      <c r="AN567" s="71"/>
      <c r="AO567" s="71"/>
      <c r="AP567" s="71"/>
      <c r="AQ567" s="71"/>
      <c r="AR567" s="71"/>
      <c r="AS567" s="71"/>
      <c r="AT567" s="71"/>
      <c r="AU567" s="71"/>
    </row>
    <row r="568" spans="1:47" ht="12.95" customHeight="1" x14ac:dyDescent="0.2">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c r="AK568" s="71"/>
      <c r="AL568" s="71"/>
      <c r="AM568" s="71"/>
      <c r="AN568" s="71"/>
      <c r="AO568" s="71"/>
      <c r="AP568" s="71"/>
      <c r="AQ568" s="71"/>
      <c r="AR568" s="71"/>
      <c r="AS568" s="71"/>
      <c r="AT568" s="71"/>
      <c r="AU568" s="71"/>
    </row>
    <row r="569" spans="1:47" ht="12.95" customHeight="1" x14ac:dyDescent="0.2">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c r="AL569" s="71"/>
      <c r="AM569" s="71"/>
      <c r="AN569" s="71"/>
      <c r="AO569" s="71"/>
      <c r="AP569" s="71"/>
      <c r="AQ569" s="71"/>
      <c r="AR569" s="71"/>
      <c r="AS569" s="71"/>
      <c r="AT569" s="71"/>
      <c r="AU569" s="71"/>
    </row>
    <row r="570" spans="1:47" ht="12.95" customHeight="1" x14ac:dyDescent="0.2">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c r="AL570" s="71"/>
      <c r="AM570" s="71"/>
      <c r="AN570" s="71"/>
      <c r="AO570" s="71"/>
      <c r="AP570" s="71"/>
      <c r="AQ570" s="71"/>
      <c r="AR570" s="71"/>
      <c r="AS570" s="71"/>
      <c r="AT570" s="71"/>
      <c r="AU570" s="71"/>
    </row>
    <row r="571" spans="1:47" ht="12.95" customHeight="1" x14ac:dyDescent="0.2">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c r="AL571" s="71"/>
      <c r="AM571" s="71"/>
      <c r="AN571" s="71"/>
      <c r="AO571" s="71"/>
      <c r="AP571" s="71"/>
      <c r="AQ571" s="71"/>
      <c r="AR571" s="71"/>
      <c r="AS571" s="71"/>
      <c r="AT571" s="71"/>
      <c r="AU571" s="71"/>
    </row>
    <row r="572" spans="1:47" ht="12.95" customHeight="1" x14ac:dyDescent="0.2">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c r="AK572" s="71"/>
      <c r="AL572" s="71"/>
      <c r="AM572" s="71"/>
      <c r="AN572" s="71"/>
      <c r="AO572" s="71"/>
      <c r="AP572" s="71"/>
      <c r="AQ572" s="71"/>
      <c r="AR572" s="71"/>
      <c r="AS572" s="71"/>
      <c r="AT572" s="71"/>
      <c r="AU572" s="71"/>
    </row>
    <row r="573" spans="1:47" ht="12.95" customHeight="1" x14ac:dyDescent="0.2">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1"/>
      <c r="AL573" s="71"/>
      <c r="AM573" s="71"/>
      <c r="AN573" s="71"/>
      <c r="AO573" s="71"/>
      <c r="AP573" s="71"/>
      <c r="AQ573" s="71"/>
      <c r="AR573" s="71"/>
      <c r="AS573" s="71"/>
      <c r="AT573" s="71"/>
      <c r="AU573" s="71"/>
    </row>
    <row r="574" spans="1:47" ht="12.95" customHeight="1" x14ac:dyDescent="0.2">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c r="AK574" s="71"/>
      <c r="AL574" s="71"/>
      <c r="AM574" s="71"/>
      <c r="AN574" s="71"/>
      <c r="AO574" s="71"/>
      <c r="AP574" s="71"/>
      <c r="AQ574" s="71"/>
      <c r="AR574" s="71"/>
      <c r="AS574" s="71"/>
      <c r="AT574" s="71"/>
      <c r="AU574" s="71"/>
    </row>
    <row r="575" spans="1:47" ht="12.95" customHeight="1" x14ac:dyDescent="0.2">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c r="AK575" s="71"/>
      <c r="AL575" s="71"/>
      <c r="AM575" s="71"/>
      <c r="AN575" s="71"/>
      <c r="AO575" s="71"/>
      <c r="AP575" s="71"/>
      <c r="AQ575" s="71"/>
      <c r="AR575" s="71"/>
      <c r="AS575" s="71"/>
      <c r="AT575" s="71"/>
      <c r="AU575" s="71"/>
    </row>
    <row r="576" spans="1:47" ht="12.95" customHeight="1" x14ac:dyDescent="0.2">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row>
    <row r="577" spans="1:47" ht="12.95" customHeight="1" x14ac:dyDescent="0.2">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c r="AK577" s="71"/>
      <c r="AL577" s="71"/>
      <c r="AM577" s="71"/>
      <c r="AN577" s="71"/>
      <c r="AO577" s="71"/>
      <c r="AP577" s="71"/>
      <c r="AQ577" s="71"/>
      <c r="AR577" s="71"/>
      <c r="AS577" s="71"/>
      <c r="AT577" s="71"/>
      <c r="AU577" s="71"/>
    </row>
    <row r="578" spans="1:47" ht="12.95" customHeight="1" x14ac:dyDescent="0.2">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c r="AK578" s="71"/>
      <c r="AL578" s="71"/>
      <c r="AM578" s="71"/>
      <c r="AN578" s="71"/>
      <c r="AO578" s="71"/>
      <c r="AP578" s="71"/>
      <c r="AQ578" s="71"/>
      <c r="AR578" s="71"/>
      <c r="AS578" s="71"/>
      <c r="AT578" s="71"/>
      <c r="AU578" s="71"/>
    </row>
    <row r="579" spans="1:47" ht="12.95" customHeight="1" x14ac:dyDescent="0.2">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c r="AL579" s="71"/>
      <c r="AM579" s="71"/>
      <c r="AN579" s="71"/>
      <c r="AO579" s="71"/>
      <c r="AP579" s="71"/>
      <c r="AQ579" s="71"/>
      <c r="AR579" s="71"/>
      <c r="AS579" s="71"/>
      <c r="AT579" s="71"/>
      <c r="AU579" s="71"/>
    </row>
    <row r="580" spans="1:47" ht="12.95" customHeight="1" x14ac:dyDescent="0.2">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c r="AK580" s="71"/>
      <c r="AL580" s="71"/>
      <c r="AM580" s="71"/>
      <c r="AN580" s="71"/>
      <c r="AO580" s="71"/>
      <c r="AP580" s="71"/>
      <c r="AQ580" s="71"/>
      <c r="AR580" s="71"/>
      <c r="AS580" s="71"/>
      <c r="AT580" s="71"/>
      <c r="AU580" s="71"/>
    </row>
    <row r="581" spans="1:47" ht="12.95" customHeight="1" x14ac:dyDescent="0.2">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c r="AK581" s="71"/>
      <c r="AL581" s="71"/>
      <c r="AM581" s="71"/>
      <c r="AN581" s="71"/>
      <c r="AO581" s="71"/>
      <c r="AP581" s="71"/>
      <c r="AQ581" s="71"/>
      <c r="AR581" s="71"/>
      <c r="AS581" s="71"/>
      <c r="AT581" s="71"/>
      <c r="AU581" s="71"/>
    </row>
    <row r="582" spans="1:47" ht="12.95" customHeight="1" x14ac:dyDescent="0.2">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c r="AL582" s="71"/>
      <c r="AM582" s="71"/>
      <c r="AN582" s="71"/>
      <c r="AO582" s="71"/>
      <c r="AP582" s="71"/>
      <c r="AQ582" s="71"/>
      <c r="AR582" s="71"/>
      <c r="AS582" s="71"/>
      <c r="AT582" s="71"/>
      <c r="AU582" s="71"/>
    </row>
    <row r="583" spans="1:47" ht="12.95" customHeight="1" x14ac:dyDescent="0.2">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c r="AK583" s="71"/>
      <c r="AL583" s="71"/>
      <c r="AM583" s="71"/>
      <c r="AN583" s="71"/>
      <c r="AO583" s="71"/>
      <c r="AP583" s="71"/>
      <c r="AQ583" s="71"/>
      <c r="AR583" s="71"/>
      <c r="AS583" s="71"/>
      <c r="AT583" s="71"/>
      <c r="AU583" s="71"/>
    </row>
    <row r="584" spans="1:47" ht="12.95" customHeight="1" x14ac:dyDescent="0.2">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c r="AK584" s="71"/>
      <c r="AL584" s="71"/>
      <c r="AM584" s="71"/>
      <c r="AN584" s="71"/>
      <c r="AO584" s="71"/>
      <c r="AP584" s="71"/>
      <c r="AQ584" s="71"/>
      <c r="AR584" s="71"/>
      <c r="AS584" s="71"/>
      <c r="AT584" s="71"/>
      <c r="AU584" s="71"/>
    </row>
    <row r="585" spans="1:47" ht="12.95" customHeight="1" x14ac:dyDescent="0.2">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c r="AK585" s="71"/>
      <c r="AL585" s="71"/>
      <c r="AM585" s="71"/>
      <c r="AN585" s="71"/>
      <c r="AO585" s="71"/>
      <c r="AP585" s="71"/>
      <c r="AQ585" s="71"/>
      <c r="AR585" s="71"/>
      <c r="AS585" s="71"/>
      <c r="AT585" s="71"/>
      <c r="AU585" s="71"/>
    </row>
    <row r="586" spans="1:47" ht="12.95" customHeight="1" x14ac:dyDescent="0.2">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c r="AK586" s="71"/>
      <c r="AL586" s="71"/>
      <c r="AM586" s="71"/>
      <c r="AN586" s="71"/>
      <c r="AO586" s="71"/>
      <c r="AP586" s="71"/>
      <c r="AQ586" s="71"/>
      <c r="AR586" s="71"/>
      <c r="AS586" s="71"/>
      <c r="AT586" s="71"/>
      <c r="AU586" s="71"/>
    </row>
    <row r="587" spans="1:47" ht="12.95" customHeight="1" x14ac:dyDescent="0.2">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c r="AL587" s="71"/>
      <c r="AM587" s="71"/>
      <c r="AN587" s="71"/>
      <c r="AO587" s="71"/>
      <c r="AP587" s="71"/>
      <c r="AQ587" s="71"/>
      <c r="AR587" s="71"/>
      <c r="AS587" s="71"/>
      <c r="AT587" s="71"/>
      <c r="AU587" s="71"/>
    </row>
    <row r="588" spans="1:47" ht="12.95" customHeight="1" x14ac:dyDescent="0.2">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c r="AK588" s="71"/>
      <c r="AL588" s="71"/>
      <c r="AM588" s="71"/>
      <c r="AN588" s="71"/>
      <c r="AO588" s="71"/>
      <c r="AP588" s="71"/>
      <c r="AQ588" s="71"/>
      <c r="AR588" s="71"/>
      <c r="AS588" s="71"/>
      <c r="AT588" s="71"/>
      <c r="AU588" s="71"/>
    </row>
    <row r="589" spans="1:47" ht="12.95" customHeight="1" x14ac:dyDescent="0.2">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c r="AK589" s="71"/>
      <c r="AL589" s="71"/>
      <c r="AM589" s="71"/>
      <c r="AN589" s="71"/>
      <c r="AO589" s="71"/>
      <c r="AP589" s="71"/>
      <c r="AQ589" s="71"/>
      <c r="AR589" s="71"/>
      <c r="AS589" s="71"/>
      <c r="AT589" s="71"/>
      <c r="AU589" s="71"/>
    </row>
    <row r="590" spans="1:47" ht="12.95" customHeight="1" x14ac:dyDescent="0.2">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1"/>
      <c r="AL590" s="71"/>
      <c r="AM590" s="71"/>
      <c r="AN590" s="71"/>
      <c r="AO590" s="71"/>
      <c r="AP590" s="71"/>
      <c r="AQ590" s="71"/>
      <c r="AR590" s="71"/>
      <c r="AS590" s="71"/>
      <c r="AT590" s="71"/>
      <c r="AU590" s="71"/>
    </row>
    <row r="591" spans="1:47" ht="12.95" customHeight="1" x14ac:dyDescent="0.2">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c r="AK591" s="71"/>
      <c r="AL591" s="71"/>
      <c r="AM591" s="71"/>
      <c r="AN591" s="71"/>
      <c r="AO591" s="71"/>
      <c r="AP591" s="71"/>
      <c r="AQ591" s="71"/>
      <c r="AR591" s="71"/>
      <c r="AS591" s="71"/>
      <c r="AT591" s="71"/>
      <c r="AU591" s="71"/>
    </row>
    <row r="592" spans="1:47" ht="12.95" customHeight="1" x14ac:dyDescent="0.2">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c r="AK592" s="71"/>
      <c r="AL592" s="71"/>
      <c r="AM592" s="71"/>
      <c r="AN592" s="71"/>
      <c r="AO592" s="71"/>
      <c r="AP592" s="71"/>
      <c r="AQ592" s="71"/>
      <c r="AR592" s="71"/>
      <c r="AS592" s="71"/>
      <c r="AT592" s="71"/>
      <c r="AU592" s="71"/>
    </row>
    <row r="593" spans="1:47" ht="12.95" customHeight="1" x14ac:dyDescent="0.2">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c r="AK593" s="71"/>
      <c r="AL593" s="71"/>
      <c r="AM593" s="71"/>
      <c r="AN593" s="71"/>
      <c r="AO593" s="71"/>
      <c r="AP593" s="71"/>
      <c r="AQ593" s="71"/>
      <c r="AR593" s="71"/>
      <c r="AS593" s="71"/>
      <c r="AT593" s="71"/>
      <c r="AU593" s="71"/>
    </row>
    <row r="594" spans="1:47" ht="12.95" customHeight="1" x14ac:dyDescent="0.2">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c r="AK594" s="71"/>
      <c r="AL594" s="71"/>
      <c r="AM594" s="71"/>
      <c r="AN594" s="71"/>
      <c r="AO594" s="71"/>
      <c r="AP594" s="71"/>
      <c r="AQ594" s="71"/>
      <c r="AR594" s="71"/>
      <c r="AS594" s="71"/>
      <c r="AT594" s="71"/>
      <c r="AU594" s="71"/>
    </row>
    <row r="595" spans="1:47" ht="12.95" customHeight="1" x14ac:dyDescent="0.2">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c r="AK595" s="71"/>
      <c r="AL595" s="71"/>
      <c r="AM595" s="71"/>
      <c r="AN595" s="71"/>
      <c r="AO595" s="71"/>
      <c r="AP595" s="71"/>
      <c r="AQ595" s="71"/>
      <c r="AR595" s="71"/>
      <c r="AS595" s="71"/>
      <c r="AT595" s="71"/>
      <c r="AU595" s="71"/>
    </row>
    <row r="596" spans="1:47" ht="12.95" customHeight="1" x14ac:dyDescent="0.2">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c r="AK596" s="71"/>
      <c r="AL596" s="71"/>
      <c r="AM596" s="71"/>
      <c r="AN596" s="71"/>
      <c r="AO596" s="71"/>
      <c r="AP596" s="71"/>
      <c r="AQ596" s="71"/>
      <c r="AR596" s="71"/>
      <c r="AS596" s="71"/>
      <c r="AT596" s="71"/>
      <c r="AU596" s="71"/>
    </row>
    <row r="597" spans="1:47" ht="12.95" customHeight="1" x14ac:dyDescent="0.2">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c r="AK597" s="71"/>
      <c r="AL597" s="71"/>
      <c r="AM597" s="71"/>
      <c r="AN597" s="71"/>
      <c r="AO597" s="71"/>
      <c r="AP597" s="71"/>
      <c r="AQ597" s="71"/>
      <c r="AR597" s="71"/>
      <c r="AS597" s="71"/>
      <c r="AT597" s="71"/>
      <c r="AU597" s="71"/>
    </row>
    <row r="598" spans="1:47" ht="12.95" customHeight="1" x14ac:dyDescent="0.2">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c r="AL598" s="71"/>
      <c r="AM598" s="71"/>
      <c r="AN598" s="71"/>
      <c r="AO598" s="71"/>
      <c r="AP598" s="71"/>
      <c r="AQ598" s="71"/>
      <c r="AR598" s="71"/>
      <c r="AS598" s="71"/>
      <c r="AT598" s="71"/>
      <c r="AU598" s="71"/>
    </row>
    <row r="599" spans="1:47" ht="12.95" customHeight="1" x14ac:dyDescent="0.2">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c r="AK599" s="71"/>
      <c r="AL599" s="71"/>
      <c r="AM599" s="71"/>
      <c r="AN599" s="71"/>
      <c r="AO599" s="71"/>
      <c r="AP599" s="71"/>
      <c r="AQ599" s="71"/>
      <c r="AR599" s="71"/>
      <c r="AS599" s="71"/>
      <c r="AT599" s="71"/>
      <c r="AU599" s="71"/>
    </row>
    <row r="600" spans="1:47" ht="12.95" customHeight="1" x14ac:dyDescent="0.2">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c r="AK600" s="71"/>
      <c r="AL600" s="71"/>
      <c r="AM600" s="71"/>
      <c r="AN600" s="71"/>
      <c r="AO600" s="71"/>
      <c r="AP600" s="71"/>
      <c r="AQ600" s="71"/>
      <c r="AR600" s="71"/>
      <c r="AS600" s="71"/>
      <c r="AT600" s="71"/>
      <c r="AU600" s="71"/>
    </row>
    <row r="601" spans="1:47" ht="12.95" customHeight="1" x14ac:dyDescent="0.2">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71"/>
      <c r="AL601" s="71"/>
      <c r="AM601" s="71"/>
      <c r="AN601" s="71"/>
      <c r="AO601" s="71"/>
      <c r="AP601" s="71"/>
      <c r="AQ601" s="71"/>
      <c r="AR601" s="71"/>
      <c r="AS601" s="71"/>
      <c r="AT601" s="71"/>
      <c r="AU601" s="71"/>
    </row>
    <row r="602" spans="1:47" ht="12.95" customHeight="1" x14ac:dyDescent="0.2">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c r="AK602" s="71"/>
      <c r="AL602" s="71"/>
      <c r="AM602" s="71"/>
      <c r="AN602" s="71"/>
      <c r="AO602" s="71"/>
      <c r="AP602" s="71"/>
      <c r="AQ602" s="71"/>
      <c r="AR602" s="71"/>
      <c r="AS602" s="71"/>
      <c r="AT602" s="71"/>
      <c r="AU602" s="71"/>
    </row>
    <row r="603" spans="1:47" ht="12.95" customHeight="1" x14ac:dyDescent="0.2">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c r="AL603" s="71"/>
      <c r="AM603" s="71"/>
      <c r="AN603" s="71"/>
      <c r="AO603" s="71"/>
      <c r="AP603" s="71"/>
      <c r="AQ603" s="71"/>
      <c r="AR603" s="71"/>
      <c r="AS603" s="71"/>
      <c r="AT603" s="71"/>
      <c r="AU603" s="71"/>
    </row>
    <row r="604" spans="1:47" ht="12.95" customHeight="1" x14ac:dyDescent="0.2">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c r="AK604" s="71"/>
      <c r="AL604" s="71"/>
      <c r="AM604" s="71"/>
      <c r="AN604" s="71"/>
      <c r="AO604" s="71"/>
      <c r="AP604" s="71"/>
      <c r="AQ604" s="71"/>
      <c r="AR604" s="71"/>
      <c r="AS604" s="71"/>
      <c r="AT604" s="71"/>
      <c r="AU604" s="71"/>
    </row>
    <row r="605" spans="1:47" ht="12.95" customHeight="1" x14ac:dyDescent="0.2">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c r="AK605" s="71"/>
      <c r="AL605" s="71"/>
      <c r="AM605" s="71"/>
      <c r="AN605" s="71"/>
      <c r="AO605" s="71"/>
      <c r="AP605" s="71"/>
      <c r="AQ605" s="71"/>
      <c r="AR605" s="71"/>
      <c r="AS605" s="71"/>
      <c r="AT605" s="71"/>
      <c r="AU605" s="71"/>
    </row>
    <row r="606" spans="1:47" ht="12.95" customHeight="1" x14ac:dyDescent="0.2">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c r="AL606" s="71"/>
      <c r="AM606" s="71"/>
      <c r="AN606" s="71"/>
      <c r="AO606" s="71"/>
      <c r="AP606" s="71"/>
      <c r="AQ606" s="71"/>
      <c r="AR606" s="71"/>
      <c r="AS606" s="71"/>
      <c r="AT606" s="71"/>
      <c r="AU606" s="71"/>
    </row>
    <row r="607" spans="1:47" ht="12.95" customHeight="1" x14ac:dyDescent="0.2">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c r="AM607" s="71"/>
      <c r="AN607" s="71"/>
      <c r="AO607" s="71"/>
      <c r="AP607" s="71"/>
      <c r="AQ607" s="71"/>
      <c r="AR607" s="71"/>
      <c r="AS607" s="71"/>
      <c r="AT607" s="71"/>
      <c r="AU607" s="71"/>
    </row>
    <row r="608" spans="1:47" ht="12.95" customHeight="1" x14ac:dyDescent="0.2">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c r="AL608" s="71"/>
      <c r="AM608" s="71"/>
      <c r="AN608" s="71"/>
      <c r="AO608" s="71"/>
      <c r="AP608" s="71"/>
      <c r="AQ608" s="71"/>
      <c r="AR608" s="71"/>
      <c r="AS608" s="71"/>
      <c r="AT608" s="71"/>
      <c r="AU608" s="71"/>
    </row>
    <row r="609" spans="1:47" ht="12.95" customHeight="1" x14ac:dyDescent="0.2">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c r="AL609" s="71"/>
      <c r="AM609" s="71"/>
      <c r="AN609" s="71"/>
      <c r="AO609" s="71"/>
      <c r="AP609" s="71"/>
      <c r="AQ609" s="71"/>
      <c r="AR609" s="71"/>
      <c r="AS609" s="71"/>
      <c r="AT609" s="71"/>
      <c r="AU609" s="71"/>
    </row>
    <row r="610" spans="1:47" ht="12.95" customHeight="1" x14ac:dyDescent="0.2">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c r="AL610" s="71"/>
      <c r="AM610" s="71"/>
      <c r="AN610" s="71"/>
      <c r="AO610" s="71"/>
      <c r="AP610" s="71"/>
      <c r="AQ610" s="71"/>
      <c r="AR610" s="71"/>
      <c r="AS610" s="71"/>
      <c r="AT610" s="71"/>
      <c r="AU610" s="71"/>
    </row>
    <row r="611" spans="1:47" ht="12.95" customHeight="1" x14ac:dyDescent="0.2">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c r="AL611" s="71"/>
      <c r="AM611" s="71"/>
      <c r="AN611" s="71"/>
      <c r="AO611" s="71"/>
      <c r="AP611" s="71"/>
      <c r="AQ611" s="71"/>
      <c r="AR611" s="71"/>
      <c r="AS611" s="71"/>
      <c r="AT611" s="71"/>
      <c r="AU611" s="71"/>
    </row>
    <row r="612" spans="1:47" ht="12.95" customHeight="1" x14ac:dyDescent="0.2">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c r="AM612" s="71"/>
      <c r="AN612" s="71"/>
      <c r="AO612" s="71"/>
      <c r="AP612" s="71"/>
      <c r="AQ612" s="71"/>
      <c r="AR612" s="71"/>
      <c r="AS612" s="71"/>
      <c r="AT612" s="71"/>
      <c r="AU612" s="71"/>
    </row>
    <row r="613" spans="1:47" ht="12.95" customHeight="1" x14ac:dyDescent="0.2">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c r="AL613" s="71"/>
      <c r="AM613" s="71"/>
      <c r="AN613" s="71"/>
      <c r="AO613" s="71"/>
      <c r="AP613" s="71"/>
      <c r="AQ613" s="71"/>
      <c r="AR613" s="71"/>
      <c r="AS613" s="71"/>
      <c r="AT613" s="71"/>
      <c r="AU613" s="71"/>
    </row>
    <row r="614" spans="1:47" ht="12.95" customHeight="1" x14ac:dyDescent="0.2">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c r="AL614" s="71"/>
      <c r="AM614" s="71"/>
      <c r="AN614" s="71"/>
      <c r="AO614" s="71"/>
      <c r="AP614" s="71"/>
      <c r="AQ614" s="71"/>
      <c r="AR614" s="71"/>
      <c r="AS614" s="71"/>
      <c r="AT614" s="71"/>
      <c r="AU614" s="71"/>
    </row>
    <row r="615" spans="1:47" ht="12.95" customHeight="1" x14ac:dyDescent="0.2">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c r="AL615" s="71"/>
      <c r="AM615" s="71"/>
      <c r="AN615" s="71"/>
      <c r="AO615" s="71"/>
      <c r="AP615" s="71"/>
      <c r="AQ615" s="71"/>
      <c r="AR615" s="71"/>
      <c r="AS615" s="71"/>
      <c r="AT615" s="71"/>
      <c r="AU615" s="71"/>
    </row>
    <row r="616" spans="1:47" ht="12.95" customHeight="1" x14ac:dyDescent="0.2">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c r="AM616" s="71"/>
      <c r="AN616" s="71"/>
      <c r="AO616" s="71"/>
      <c r="AP616" s="71"/>
      <c r="AQ616" s="71"/>
      <c r="AR616" s="71"/>
      <c r="AS616" s="71"/>
      <c r="AT616" s="71"/>
      <c r="AU616" s="71"/>
    </row>
    <row r="617" spans="1:47" ht="12.95" customHeight="1" x14ac:dyDescent="0.2">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c r="AM617" s="71"/>
      <c r="AN617" s="71"/>
      <c r="AO617" s="71"/>
      <c r="AP617" s="71"/>
      <c r="AQ617" s="71"/>
      <c r="AR617" s="71"/>
      <c r="AS617" s="71"/>
      <c r="AT617" s="71"/>
      <c r="AU617" s="71"/>
    </row>
    <row r="618" spans="1:47" ht="12.95" customHeight="1" x14ac:dyDescent="0.2">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c r="AL618" s="71"/>
      <c r="AM618" s="71"/>
      <c r="AN618" s="71"/>
      <c r="AO618" s="71"/>
      <c r="AP618" s="71"/>
      <c r="AQ618" s="71"/>
      <c r="AR618" s="71"/>
      <c r="AS618" s="71"/>
      <c r="AT618" s="71"/>
      <c r="AU618" s="71"/>
    </row>
    <row r="619" spans="1:47" ht="12.95" customHeight="1" x14ac:dyDescent="0.2">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c r="AL619" s="71"/>
      <c r="AM619" s="71"/>
      <c r="AN619" s="71"/>
      <c r="AO619" s="71"/>
      <c r="AP619" s="71"/>
      <c r="AQ619" s="71"/>
      <c r="AR619" s="71"/>
      <c r="AS619" s="71"/>
      <c r="AT619" s="71"/>
      <c r="AU619" s="71"/>
    </row>
    <row r="620" spans="1:47" ht="12.95" customHeight="1" x14ac:dyDescent="0.2">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c r="AL620" s="71"/>
      <c r="AM620" s="71"/>
      <c r="AN620" s="71"/>
      <c r="AO620" s="71"/>
      <c r="AP620" s="71"/>
      <c r="AQ620" s="71"/>
      <c r="AR620" s="71"/>
      <c r="AS620" s="71"/>
      <c r="AT620" s="71"/>
      <c r="AU620" s="71"/>
    </row>
    <row r="621" spans="1:47" ht="12.95" customHeight="1" x14ac:dyDescent="0.2">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c r="AL621" s="71"/>
      <c r="AM621" s="71"/>
      <c r="AN621" s="71"/>
      <c r="AO621" s="71"/>
      <c r="AP621" s="71"/>
      <c r="AQ621" s="71"/>
      <c r="AR621" s="71"/>
      <c r="AS621" s="71"/>
      <c r="AT621" s="71"/>
      <c r="AU621" s="71"/>
    </row>
    <row r="622" spans="1:47" ht="12.95" customHeight="1" x14ac:dyDescent="0.2">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c r="AL622" s="71"/>
      <c r="AM622" s="71"/>
      <c r="AN622" s="71"/>
      <c r="AO622" s="71"/>
      <c r="AP622" s="71"/>
      <c r="AQ622" s="71"/>
      <c r="AR622" s="71"/>
      <c r="AS622" s="71"/>
      <c r="AT622" s="71"/>
      <c r="AU622" s="71"/>
    </row>
    <row r="623" spans="1:47" ht="12.95" customHeight="1" x14ac:dyDescent="0.2">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c r="AL623" s="71"/>
      <c r="AM623" s="71"/>
      <c r="AN623" s="71"/>
      <c r="AO623" s="71"/>
      <c r="AP623" s="71"/>
      <c r="AQ623" s="71"/>
      <c r="AR623" s="71"/>
      <c r="AS623" s="71"/>
      <c r="AT623" s="71"/>
      <c r="AU623" s="71"/>
    </row>
    <row r="624" spans="1:47" ht="12.95" customHeight="1" x14ac:dyDescent="0.2">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c r="AL624" s="71"/>
      <c r="AM624" s="71"/>
      <c r="AN624" s="71"/>
      <c r="AO624" s="71"/>
      <c r="AP624" s="71"/>
      <c r="AQ624" s="71"/>
      <c r="AR624" s="71"/>
      <c r="AS624" s="71"/>
      <c r="AT624" s="71"/>
      <c r="AU624" s="71"/>
    </row>
    <row r="625" spans="1:47" ht="12.95" customHeight="1" x14ac:dyDescent="0.2">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c r="AL625" s="71"/>
      <c r="AM625" s="71"/>
      <c r="AN625" s="71"/>
      <c r="AO625" s="71"/>
      <c r="AP625" s="71"/>
      <c r="AQ625" s="71"/>
      <c r="AR625" s="71"/>
      <c r="AS625" s="71"/>
      <c r="AT625" s="71"/>
      <c r="AU625" s="71"/>
    </row>
    <row r="626" spans="1:47" ht="12.95" customHeight="1" x14ac:dyDescent="0.2">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c r="AL626" s="71"/>
      <c r="AM626" s="71"/>
      <c r="AN626" s="71"/>
      <c r="AO626" s="71"/>
      <c r="AP626" s="71"/>
      <c r="AQ626" s="71"/>
      <c r="AR626" s="71"/>
      <c r="AS626" s="71"/>
      <c r="AT626" s="71"/>
      <c r="AU626" s="71"/>
    </row>
    <row r="627" spans="1:47" ht="12.95" customHeight="1" x14ac:dyDescent="0.2">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c r="AL627" s="71"/>
      <c r="AM627" s="71"/>
      <c r="AN627" s="71"/>
      <c r="AO627" s="71"/>
      <c r="AP627" s="71"/>
      <c r="AQ627" s="71"/>
      <c r="AR627" s="71"/>
      <c r="AS627" s="71"/>
      <c r="AT627" s="71"/>
      <c r="AU627" s="71"/>
    </row>
    <row r="628" spans="1:47" ht="12.95" customHeight="1" x14ac:dyDescent="0.2">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c r="AL628" s="71"/>
      <c r="AM628" s="71"/>
      <c r="AN628" s="71"/>
      <c r="AO628" s="71"/>
      <c r="AP628" s="71"/>
      <c r="AQ628" s="71"/>
      <c r="AR628" s="71"/>
      <c r="AS628" s="71"/>
      <c r="AT628" s="71"/>
      <c r="AU628" s="71"/>
    </row>
    <row r="629" spans="1:47" ht="12.95" customHeight="1" x14ac:dyDescent="0.2">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c r="AL629" s="71"/>
      <c r="AM629" s="71"/>
      <c r="AN629" s="71"/>
      <c r="AO629" s="71"/>
      <c r="AP629" s="71"/>
      <c r="AQ629" s="71"/>
      <c r="AR629" s="71"/>
      <c r="AS629" s="71"/>
      <c r="AT629" s="71"/>
      <c r="AU629" s="71"/>
    </row>
    <row r="630" spans="1:47" ht="12.95" customHeight="1" x14ac:dyDescent="0.2">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c r="AL630" s="71"/>
      <c r="AM630" s="71"/>
      <c r="AN630" s="71"/>
      <c r="AO630" s="71"/>
      <c r="AP630" s="71"/>
      <c r="AQ630" s="71"/>
      <c r="AR630" s="71"/>
      <c r="AS630" s="71"/>
      <c r="AT630" s="71"/>
      <c r="AU630" s="71"/>
    </row>
    <row r="631" spans="1:47" ht="12.95" customHeight="1" x14ac:dyDescent="0.2">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c r="AK631" s="71"/>
      <c r="AL631" s="71"/>
      <c r="AM631" s="71"/>
      <c r="AN631" s="71"/>
      <c r="AO631" s="71"/>
      <c r="AP631" s="71"/>
      <c r="AQ631" s="71"/>
      <c r="AR631" s="71"/>
      <c r="AS631" s="71"/>
      <c r="AT631" s="71"/>
      <c r="AU631" s="71"/>
    </row>
  </sheetData>
  <sheetProtection formatCells="0" formatColumns="0" formatRows="0"/>
  <mergeCells count="12">
    <mergeCell ref="B9:J9"/>
    <mergeCell ref="B11:J11"/>
    <mergeCell ref="C3:G3"/>
    <mergeCell ref="B7:J7"/>
    <mergeCell ref="B6:J6"/>
    <mergeCell ref="C4:G4"/>
    <mergeCell ref="B13:J13"/>
    <mergeCell ref="B15:J15"/>
    <mergeCell ref="B23:J23"/>
    <mergeCell ref="B17:J17"/>
    <mergeCell ref="B19:J19"/>
    <mergeCell ref="B21:J21"/>
  </mergeCells>
  <phoneticPr fontId="11" type="noConversion"/>
  <pageMargins left="0.75" right="0.75" top="1" bottom="1" header="0.5" footer="0.5"/>
  <pageSetup scale="85" orientation="portrait" useFirstPageNumber="1" r:id="rId1"/>
  <headerFooter alignWithMargins="0">
    <oddFooter>&amp;LSafe Room Project
Application - Tab B&amp;CDetailed Scope of Work&amp;R
Page &amp;P
VER: 012712</oddFooter>
  </headerFooter>
  <rowBreaks count="1" manualBreakCount="1">
    <brk id="1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4:R123"/>
  <sheetViews>
    <sheetView topLeftCell="A94" zoomScaleNormal="100" workbookViewId="0">
      <selection activeCell="H61" sqref="H61"/>
    </sheetView>
  </sheetViews>
  <sheetFormatPr defaultColWidth="9.140625" defaultRowHeight="12.75" x14ac:dyDescent="0.2"/>
  <cols>
    <col min="1" max="2" width="9.140625" style="191"/>
    <col min="3" max="3" width="11.28515625" style="191" customWidth="1"/>
    <col min="4" max="4" width="34" style="191" customWidth="1"/>
    <col min="5" max="5" width="10.42578125" style="191" customWidth="1"/>
    <col min="6" max="6" width="9.140625" style="191"/>
    <col min="7" max="7" width="11.7109375" style="191" customWidth="1"/>
    <col min="8" max="9" width="15.85546875" style="191" customWidth="1"/>
    <col min="10" max="10" width="15.140625" style="191" customWidth="1"/>
    <col min="11" max="11" width="9.140625" style="191"/>
    <col min="12" max="12" width="14.28515625" style="191" bestFit="1" customWidth="1"/>
    <col min="13" max="16384" width="9.140625" style="191"/>
  </cols>
  <sheetData>
    <row r="4" spans="2:16" ht="16.5" thickBot="1" x14ac:dyDescent="0.3">
      <c r="B4" s="191" t="s">
        <v>383</v>
      </c>
      <c r="C4" s="212"/>
      <c r="D4" s="212"/>
      <c r="E4" s="212"/>
      <c r="F4" s="212"/>
      <c r="G4" s="212"/>
      <c r="H4" s="212"/>
      <c r="I4" s="212"/>
      <c r="J4" s="212"/>
      <c r="K4" s="212"/>
      <c r="L4" s="212"/>
      <c r="M4" s="212"/>
      <c r="N4" s="212"/>
      <c r="O4" s="212"/>
      <c r="P4" s="212"/>
    </row>
    <row r="5" spans="2:16" ht="16.5" thickBot="1" x14ac:dyDescent="0.3">
      <c r="B5" s="225"/>
      <c r="C5" s="226"/>
      <c r="D5" s="227"/>
      <c r="E5" s="229"/>
      <c r="F5" s="229"/>
      <c r="G5" s="228"/>
      <c r="H5" s="235"/>
      <c r="I5" s="233"/>
      <c r="J5" s="243"/>
      <c r="K5" s="218"/>
      <c r="L5" s="218"/>
      <c r="M5" s="218"/>
      <c r="N5" s="219"/>
      <c r="O5" s="212"/>
      <c r="P5" s="217"/>
    </row>
    <row r="6" spans="2:16" ht="15.75" x14ac:dyDescent="0.25">
      <c r="B6" s="567" t="s">
        <v>353</v>
      </c>
      <c r="C6" s="579" t="s">
        <v>354</v>
      </c>
      <c r="D6" s="581"/>
      <c r="E6" s="575" t="s">
        <v>355</v>
      </c>
      <c r="F6" s="575" t="s">
        <v>356</v>
      </c>
      <c r="G6" s="575" t="s">
        <v>357</v>
      </c>
      <c r="H6" s="573" t="s">
        <v>358</v>
      </c>
      <c r="I6" s="571" t="s">
        <v>359</v>
      </c>
      <c r="J6" s="577" t="s">
        <v>360</v>
      </c>
      <c r="K6" s="218"/>
      <c r="L6" s="218"/>
      <c r="M6" s="218"/>
      <c r="N6" s="219"/>
      <c r="O6" s="212"/>
      <c r="P6" s="217"/>
    </row>
    <row r="7" spans="2:16" ht="15.75" x14ac:dyDescent="0.25">
      <c r="B7" s="568"/>
      <c r="C7" s="580"/>
      <c r="D7" s="582"/>
      <c r="E7" s="576"/>
      <c r="F7" s="576"/>
      <c r="G7" s="576"/>
      <c r="H7" s="574"/>
      <c r="I7" s="572"/>
      <c r="J7" s="578"/>
      <c r="K7" s="218"/>
      <c r="L7" s="218"/>
      <c r="M7" s="218"/>
      <c r="N7" s="219"/>
      <c r="O7" s="212"/>
      <c r="P7" s="217"/>
    </row>
    <row r="8" spans="2:16" ht="15.75" x14ac:dyDescent="0.25">
      <c r="B8" s="281">
        <v>1</v>
      </c>
      <c r="C8" s="554" t="s">
        <v>361</v>
      </c>
      <c r="D8" s="555"/>
      <c r="E8" s="555"/>
      <c r="F8" s="555"/>
      <c r="G8" s="555"/>
      <c r="H8" s="555"/>
      <c r="I8" s="555"/>
      <c r="J8" s="556"/>
      <c r="K8" s="218"/>
      <c r="L8" s="218"/>
      <c r="M8" s="218"/>
      <c r="N8" s="219"/>
      <c r="O8" s="212"/>
      <c r="P8" s="217"/>
    </row>
    <row r="9" spans="2:16" ht="15.75" x14ac:dyDescent="0.25">
      <c r="B9" s="561"/>
      <c r="C9" s="237" t="s">
        <v>404</v>
      </c>
      <c r="D9" s="249"/>
      <c r="E9" s="267">
        <v>9656</v>
      </c>
      <c r="F9" s="242" t="s">
        <v>405</v>
      </c>
      <c r="G9" s="239">
        <v>2.59</v>
      </c>
      <c r="H9" s="231">
        <f>E9*G9</f>
        <v>25009.039999999997</v>
      </c>
      <c r="I9" s="232">
        <v>25009.040000000001</v>
      </c>
      <c r="J9" s="250"/>
      <c r="K9" s="218"/>
      <c r="L9" s="218"/>
      <c r="M9" s="218"/>
      <c r="N9" s="219"/>
      <c r="O9" s="212"/>
      <c r="P9" s="217"/>
    </row>
    <row r="10" spans="2:16" ht="15.75" x14ac:dyDescent="0.25">
      <c r="B10" s="562"/>
      <c r="C10" s="215" t="s">
        <v>406</v>
      </c>
      <c r="D10" s="221"/>
      <c r="E10" s="267">
        <v>9656</v>
      </c>
      <c r="F10" s="242" t="s">
        <v>405</v>
      </c>
      <c r="G10" s="239">
        <v>5.91</v>
      </c>
      <c r="H10" s="231">
        <f>E10*G10</f>
        <v>57066.96</v>
      </c>
      <c r="I10" s="232">
        <v>57066.96</v>
      </c>
      <c r="J10" s="250"/>
      <c r="K10" s="218"/>
      <c r="L10" s="218"/>
      <c r="M10" s="218"/>
      <c r="N10" s="219"/>
      <c r="O10" s="212"/>
      <c r="P10" s="217"/>
    </row>
    <row r="11" spans="2:16" ht="15.75" x14ac:dyDescent="0.25">
      <c r="B11" s="562"/>
      <c r="C11" s="215" t="s">
        <v>407</v>
      </c>
      <c r="D11" s="213"/>
      <c r="E11" s="267">
        <v>9656</v>
      </c>
      <c r="F11" s="242" t="s">
        <v>405</v>
      </c>
      <c r="G11" s="239">
        <v>5.7</v>
      </c>
      <c r="H11" s="231">
        <f t="shared" ref="H11:H15" si="0">E11*G11</f>
        <v>55039.200000000004</v>
      </c>
      <c r="I11" s="232">
        <v>55039.199999999997</v>
      </c>
      <c r="J11" s="250"/>
      <c r="K11" s="218"/>
      <c r="L11" s="218"/>
      <c r="M11" s="218"/>
      <c r="N11" s="219"/>
      <c r="O11" s="212"/>
      <c r="P11" s="217"/>
    </row>
    <row r="12" spans="2:16" ht="15.75" x14ac:dyDescent="0.25">
      <c r="B12" s="562"/>
      <c r="C12" s="230" t="s">
        <v>408</v>
      </c>
      <c r="D12" s="213"/>
      <c r="E12" s="267">
        <v>791</v>
      </c>
      <c r="F12" s="242" t="s">
        <v>409</v>
      </c>
      <c r="G12" s="239">
        <v>4.74</v>
      </c>
      <c r="H12" s="231">
        <f t="shared" si="0"/>
        <v>3749.34</v>
      </c>
      <c r="I12" s="232">
        <v>3749.34</v>
      </c>
      <c r="J12" s="250"/>
      <c r="K12" s="218"/>
      <c r="L12" s="218"/>
      <c r="M12" s="218"/>
      <c r="N12" s="219"/>
      <c r="O12" s="212"/>
      <c r="P12" s="217"/>
    </row>
    <row r="13" spans="2:16" ht="15.75" x14ac:dyDescent="0.25">
      <c r="B13" s="562"/>
      <c r="C13" s="230" t="s">
        <v>410</v>
      </c>
      <c r="D13" s="214"/>
      <c r="E13" s="267">
        <v>547</v>
      </c>
      <c r="F13" s="242" t="s">
        <v>409</v>
      </c>
      <c r="G13" s="239">
        <v>6.1</v>
      </c>
      <c r="H13" s="231">
        <f t="shared" si="0"/>
        <v>3336.7</v>
      </c>
      <c r="I13" s="232">
        <v>3336.7</v>
      </c>
      <c r="J13" s="250"/>
      <c r="K13" s="219"/>
      <c r="L13" s="219"/>
      <c r="M13" s="219"/>
      <c r="N13" s="219"/>
      <c r="O13" s="212"/>
      <c r="P13" s="217"/>
    </row>
    <row r="14" spans="2:16" ht="15.75" x14ac:dyDescent="0.25">
      <c r="B14" s="562"/>
      <c r="C14" s="230" t="s">
        <v>411</v>
      </c>
      <c r="D14" s="214"/>
      <c r="E14" s="268">
        <v>195</v>
      </c>
      <c r="F14" s="241" t="s">
        <v>409</v>
      </c>
      <c r="G14" s="220">
        <v>85.48</v>
      </c>
      <c r="H14" s="231">
        <f t="shared" si="0"/>
        <v>16668.600000000002</v>
      </c>
      <c r="I14" s="232">
        <v>16668.599999999999</v>
      </c>
      <c r="J14" s="250"/>
      <c r="K14" s="219"/>
      <c r="L14" s="219"/>
      <c r="M14" s="219"/>
      <c r="N14" s="219"/>
      <c r="O14" s="212"/>
      <c r="P14" s="217"/>
    </row>
    <row r="15" spans="2:16" ht="15.75" x14ac:dyDescent="0.25">
      <c r="B15" s="562"/>
      <c r="C15" s="230" t="s">
        <v>412</v>
      </c>
      <c r="D15" s="214"/>
      <c r="E15" s="268">
        <v>658</v>
      </c>
      <c r="F15" s="241" t="s">
        <v>405</v>
      </c>
      <c r="G15" s="220">
        <v>8.8699999999999992</v>
      </c>
      <c r="H15" s="231">
        <f t="shared" si="0"/>
        <v>5836.4599999999991</v>
      </c>
      <c r="I15" s="232">
        <v>5836.46</v>
      </c>
      <c r="J15" s="250"/>
      <c r="K15" s="219"/>
      <c r="L15" s="219"/>
      <c r="M15" s="219"/>
      <c r="N15" s="219"/>
      <c r="O15" s="212"/>
      <c r="P15" s="217"/>
    </row>
    <row r="16" spans="2:16" ht="15.75" x14ac:dyDescent="0.25">
      <c r="B16" s="562"/>
      <c r="C16" s="583"/>
      <c r="D16" s="584"/>
      <c r="E16" s="557"/>
      <c r="F16" s="584"/>
      <c r="G16" s="584"/>
      <c r="H16" s="246"/>
      <c r="I16" s="246"/>
      <c r="J16" s="283"/>
      <c r="K16" s="219"/>
      <c r="L16" s="219"/>
      <c r="M16" s="219"/>
      <c r="N16" s="219"/>
      <c r="O16" s="212"/>
      <c r="P16" s="217"/>
    </row>
    <row r="17" spans="2:16" ht="16.5" thickBot="1" x14ac:dyDescent="0.3">
      <c r="B17" s="275"/>
      <c r="C17" s="569" t="s">
        <v>362</v>
      </c>
      <c r="D17" s="559"/>
      <c r="E17" s="559"/>
      <c r="F17" s="559"/>
      <c r="G17" s="570"/>
      <c r="H17" s="244">
        <f>SUM(H9:H15)</f>
        <v>166706.30000000002</v>
      </c>
      <c r="I17" s="244">
        <f>SUM(I9:I15)</f>
        <v>166706.30000000002</v>
      </c>
      <c r="J17" s="251">
        <f>SUM(J9:J14)</f>
        <v>0</v>
      </c>
      <c r="K17" s="219"/>
      <c r="L17" s="219"/>
      <c r="M17" s="219"/>
      <c r="N17" s="219"/>
      <c r="O17" s="212"/>
      <c r="P17" s="217"/>
    </row>
    <row r="18" spans="2:16" ht="16.5" thickTop="1" x14ac:dyDescent="0.25">
      <c r="B18" s="552"/>
      <c r="C18" s="557"/>
      <c r="D18" s="557"/>
      <c r="E18" s="557"/>
      <c r="F18" s="557"/>
      <c r="G18" s="557"/>
      <c r="H18" s="557"/>
      <c r="I18" s="557"/>
      <c r="J18" s="558"/>
      <c r="K18" s="219"/>
      <c r="L18" s="219"/>
      <c r="M18" s="219"/>
      <c r="N18" s="219"/>
      <c r="O18" s="212"/>
      <c r="P18" s="217"/>
    </row>
    <row r="19" spans="2:16" ht="15.75" x14ac:dyDescent="0.25">
      <c r="B19" s="281">
        <v>2</v>
      </c>
      <c r="C19" s="554" t="s">
        <v>363</v>
      </c>
      <c r="D19" s="555"/>
      <c r="E19" s="555"/>
      <c r="F19" s="555"/>
      <c r="G19" s="555"/>
      <c r="H19" s="555"/>
      <c r="I19" s="555"/>
      <c r="J19" s="556"/>
      <c r="K19" s="212"/>
      <c r="L19" s="212"/>
      <c r="M19" s="212"/>
      <c r="N19" s="212"/>
      <c r="O19" s="212"/>
      <c r="P19" s="212"/>
    </row>
    <row r="20" spans="2:16" ht="15.75" x14ac:dyDescent="0.25">
      <c r="B20" s="551"/>
      <c r="C20" s="264" t="s">
        <v>413</v>
      </c>
      <c r="D20" s="224"/>
      <c r="E20" s="222">
        <v>391</v>
      </c>
      <c r="F20" s="242" t="s">
        <v>409</v>
      </c>
      <c r="G20" s="239">
        <v>42.63</v>
      </c>
      <c r="H20" s="231">
        <f>E20*G20</f>
        <v>16668.330000000002</v>
      </c>
      <c r="I20" s="240">
        <v>16668.330000000002</v>
      </c>
      <c r="J20" s="290"/>
      <c r="K20" s="212"/>
      <c r="L20" s="212"/>
      <c r="M20" s="212"/>
      <c r="N20" s="212"/>
      <c r="O20" s="212"/>
      <c r="P20" s="212"/>
    </row>
    <row r="21" spans="2:16" x14ac:dyDescent="0.2">
      <c r="B21" s="552"/>
      <c r="C21" s="294" t="s">
        <v>414</v>
      </c>
      <c r="D21" s="214"/>
      <c r="E21" s="222">
        <v>439</v>
      </c>
      <c r="F21" s="241" t="s">
        <v>405</v>
      </c>
      <c r="G21" s="220">
        <v>53.15</v>
      </c>
      <c r="H21" s="231">
        <f t="shared" ref="H21:H31" si="1">E21*G21</f>
        <v>23332.85</v>
      </c>
      <c r="I21" s="232">
        <v>23332.85</v>
      </c>
      <c r="J21" s="291"/>
    </row>
    <row r="22" spans="2:16" x14ac:dyDescent="0.2">
      <c r="B22" s="552"/>
      <c r="C22" s="263" t="s">
        <v>415</v>
      </c>
      <c r="D22" s="214"/>
      <c r="E22" s="222">
        <v>9656</v>
      </c>
      <c r="F22" s="241" t="s">
        <v>405</v>
      </c>
      <c r="G22" s="220">
        <v>5.52</v>
      </c>
      <c r="H22" s="231">
        <f t="shared" si="1"/>
        <v>53301.119999999995</v>
      </c>
      <c r="I22" s="232">
        <v>53301.119999999995</v>
      </c>
      <c r="J22" s="291"/>
    </row>
    <row r="23" spans="2:16" x14ac:dyDescent="0.2">
      <c r="B23" s="552"/>
      <c r="C23" s="263" t="s">
        <v>416</v>
      </c>
      <c r="D23" s="214"/>
      <c r="E23" s="222">
        <v>8778</v>
      </c>
      <c r="F23" s="241" t="s">
        <v>405</v>
      </c>
      <c r="G23" s="220">
        <v>13.86</v>
      </c>
      <c r="H23" s="231">
        <f t="shared" si="1"/>
        <v>121663.08</v>
      </c>
      <c r="I23" s="232">
        <v>121663.08</v>
      </c>
      <c r="J23" s="291"/>
    </row>
    <row r="24" spans="2:16" x14ac:dyDescent="0.2">
      <c r="B24" s="552"/>
      <c r="C24" s="263" t="s">
        <v>417</v>
      </c>
      <c r="D24" s="214"/>
      <c r="E24" s="222">
        <v>391</v>
      </c>
      <c r="F24" s="241" t="s">
        <v>409</v>
      </c>
      <c r="G24" s="220">
        <v>549.91999999999996</v>
      </c>
      <c r="H24" s="231">
        <f t="shared" si="1"/>
        <v>215018.71999999997</v>
      </c>
      <c r="I24" s="232">
        <v>215018.71999999997</v>
      </c>
      <c r="J24" s="291"/>
    </row>
    <row r="25" spans="2:16" x14ac:dyDescent="0.2">
      <c r="B25" s="552"/>
      <c r="C25" s="263" t="s">
        <v>418</v>
      </c>
      <c r="D25" s="214"/>
      <c r="E25" s="222">
        <v>8778</v>
      </c>
      <c r="F25" s="241" t="s">
        <v>405</v>
      </c>
      <c r="G25" s="220">
        <v>11.39</v>
      </c>
      <c r="H25" s="231">
        <f t="shared" si="1"/>
        <v>99981.42</v>
      </c>
      <c r="I25" s="232">
        <v>99981.42</v>
      </c>
      <c r="J25" s="291"/>
    </row>
    <row r="26" spans="2:16" x14ac:dyDescent="0.2">
      <c r="B26" s="552"/>
      <c r="C26" s="263" t="s">
        <v>419</v>
      </c>
      <c r="D26" s="214"/>
      <c r="E26" s="222">
        <v>391</v>
      </c>
      <c r="F26" s="241" t="s">
        <v>409</v>
      </c>
      <c r="G26" s="220">
        <v>29.84</v>
      </c>
      <c r="H26" s="231">
        <f t="shared" si="1"/>
        <v>11667.44</v>
      </c>
      <c r="I26" s="232">
        <v>11667.44</v>
      </c>
      <c r="J26" s="291"/>
    </row>
    <row r="27" spans="2:16" x14ac:dyDescent="0.2">
      <c r="B27" s="552"/>
      <c r="C27" s="263" t="s">
        <v>420</v>
      </c>
      <c r="D27" s="214"/>
      <c r="E27" s="222">
        <v>4389</v>
      </c>
      <c r="F27" s="241" t="s">
        <v>409</v>
      </c>
      <c r="G27" s="220">
        <v>12.15</v>
      </c>
      <c r="H27" s="231">
        <f t="shared" si="1"/>
        <v>53326.35</v>
      </c>
      <c r="I27" s="232">
        <v>53326.35</v>
      </c>
      <c r="J27" s="291"/>
    </row>
    <row r="28" spans="2:16" x14ac:dyDescent="0.2">
      <c r="B28" s="552"/>
      <c r="C28" s="263" t="s">
        <v>421</v>
      </c>
      <c r="D28" s="214"/>
      <c r="E28" s="222">
        <v>8788</v>
      </c>
      <c r="F28" s="241" t="s">
        <v>405</v>
      </c>
      <c r="G28" s="220">
        <v>3.42</v>
      </c>
      <c r="H28" s="231">
        <f t="shared" si="1"/>
        <v>30054.959999999999</v>
      </c>
      <c r="I28" s="232">
        <v>30054.959999999999</v>
      </c>
      <c r="J28" s="291"/>
    </row>
    <row r="29" spans="2:16" x14ac:dyDescent="0.2">
      <c r="B29" s="552"/>
      <c r="C29" s="263" t="s">
        <v>422</v>
      </c>
      <c r="D29" s="214"/>
      <c r="E29" s="222">
        <v>8788</v>
      </c>
      <c r="F29" s="241" t="s">
        <v>405</v>
      </c>
      <c r="G29" s="220">
        <v>3.8</v>
      </c>
      <c r="H29" s="231">
        <f t="shared" si="1"/>
        <v>33394.400000000001</v>
      </c>
      <c r="I29" s="232">
        <v>33394.400000000001</v>
      </c>
      <c r="J29" s="291"/>
    </row>
    <row r="30" spans="2:16" x14ac:dyDescent="0.2">
      <c r="B30" s="552"/>
      <c r="C30" s="263" t="s">
        <v>423</v>
      </c>
      <c r="D30" s="214"/>
      <c r="E30" s="222">
        <v>1</v>
      </c>
      <c r="F30" s="241" t="s">
        <v>424</v>
      </c>
      <c r="G30" s="220">
        <v>5000</v>
      </c>
      <c r="H30" s="231">
        <f t="shared" si="1"/>
        <v>5000</v>
      </c>
      <c r="I30" s="232">
        <v>5000</v>
      </c>
      <c r="J30" s="291"/>
    </row>
    <row r="31" spans="2:16" x14ac:dyDescent="0.2">
      <c r="B31" s="552"/>
      <c r="C31" s="263" t="s">
        <v>425</v>
      </c>
      <c r="D31" s="214"/>
      <c r="E31" s="222">
        <v>129</v>
      </c>
      <c r="F31" s="241" t="s">
        <v>409</v>
      </c>
      <c r="G31" s="220">
        <v>25.84</v>
      </c>
      <c r="H31" s="231">
        <f t="shared" si="1"/>
        <v>3333.36</v>
      </c>
      <c r="I31" s="232">
        <v>3333.36</v>
      </c>
      <c r="J31" s="291"/>
    </row>
    <row r="32" spans="2:16" x14ac:dyDescent="0.2">
      <c r="B32" s="552"/>
      <c r="C32" s="563"/>
      <c r="D32" s="564"/>
      <c r="E32" s="564"/>
      <c r="F32" s="564"/>
      <c r="G32" s="564"/>
      <c r="H32" s="247"/>
      <c r="I32" s="247"/>
      <c r="J32" s="253"/>
    </row>
    <row r="33" spans="2:12" ht="15.75" thickBot="1" x14ac:dyDescent="0.3">
      <c r="B33" s="276"/>
      <c r="C33" s="559" t="s">
        <v>364</v>
      </c>
      <c r="D33" s="559"/>
      <c r="E33" s="559"/>
      <c r="F33" s="559"/>
      <c r="G33" s="560"/>
      <c r="H33" s="245">
        <f>SUM(H20:H31)</f>
        <v>666742.02999999991</v>
      </c>
      <c r="I33" s="245">
        <f t="shared" ref="I33:J33" si="2">SUM(I20:I31)</f>
        <v>666742.02999999991</v>
      </c>
      <c r="J33" s="285">
        <f t="shared" si="2"/>
        <v>0</v>
      </c>
    </row>
    <row r="34" spans="2:12" ht="13.5" thickTop="1" x14ac:dyDescent="0.2">
      <c r="B34" s="552"/>
      <c r="C34" s="557"/>
      <c r="D34" s="557"/>
      <c r="E34" s="557"/>
      <c r="F34" s="557"/>
      <c r="G34" s="557"/>
      <c r="H34" s="557"/>
      <c r="I34" s="557"/>
      <c r="J34" s="558"/>
    </row>
    <row r="35" spans="2:12" ht="15" x14ac:dyDescent="0.25">
      <c r="B35" s="281">
        <v>3</v>
      </c>
      <c r="C35" s="554" t="s">
        <v>365</v>
      </c>
      <c r="D35" s="555"/>
      <c r="E35" s="555"/>
      <c r="F35" s="555"/>
      <c r="G35" s="555"/>
      <c r="H35" s="555"/>
      <c r="I35" s="555"/>
      <c r="J35" s="556"/>
    </row>
    <row r="36" spans="2:12" ht="15" x14ac:dyDescent="0.2">
      <c r="B36" s="551"/>
      <c r="C36" s="265" t="s">
        <v>426</v>
      </c>
      <c r="D36" s="238"/>
      <c r="E36" s="222">
        <v>391</v>
      </c>
      <c r="F36" s="242" t="s">
        <v>409</v>
      </c>
      <c r="G36" s="239">
        <v>11.07</v>
      </c>
      <c r="H36" s="231">
        <f>E36*G36</f>
        <v>4328.37</v>
      </c>
      <c r="I36" s="240">
        <v>4328.37</v>
      </c>
      <c r="J36" s="290"/>
    </row>
    <row r="37" spans="2:12" ht="15" x14ac:dyDescent="0.2">
      <c r="B37" s="552"/>
      <c r="C37" s="263" t="s">
        <v>427</v>
      </c>
      <c r="D37" s="213"/>
      <c r="E37" s="222">
        <v>391</v>
      </c>
      <c r="F37" s="241" t="s">
        <v>409</v>
      </c>
      <c r="G37" s="220">
        <v>4.92</v>
      </c>
      <c r="H37" s="231">
        <f t="shared" ref="H37:H59" si="3">E37*G37</f>
        <v>1923.72</v>
      </c>
      <c r="I37" s="232">
        <v>1923.72</v>
      </c>
      <c r="J37" s="291"/>
    </row>
    <row r="38" spans="2:12" ht="15" x14ac:dyDescent="0.2">
      <c r="B38" s="552"/>
      <c r="C38" s="263" t="s">
        <v>428</v>
      </c>
      <c r="D38" s="213"/>
      <c r="E38" s="222">
        <v>8778</v>
      </c>
      <c r="F38" s="241" t="s">
        <v>405</v>
      </c>
      <c r="G38" s="220">
        <v>0.66</v>
      </c>
      <c r="H38" s="231">
        <f t="shared" si="3"/>
        <v>5793.4800000000005</v>
      </c>
      <c r="I38" s="232">
        <v>5793.4800000000005</v>
      </c>
      <c r="J38" s="291"/>
    </row>
    <row r="39" spans="2:12" ht="15" x14ac:dyDescent="0.2">
      <c r="B39" s="552"/>
      <c r="C39" s="263" t="s">
        <v>429</v>
      </c>
      <c r="D39" s="213"/>
      <c r="E39" s="222">
        <v>544</v>
      </c>
      <c r="F39" s="241" t="s">
        <v>405</v>
      </c>
      <c r="G39" s="220">
        <v>1.77</v>
      </c>
      <c r="H39" s="231">
        <f t="shared" si="3"/>
        <v>962.88</v>
      </c>
      <c r="I39" s="232">
        <v>962.88</v>
      </c>
      <c r="J39" s="291"/>
    </row>
    <row r="40" spans="2:12" ht="15" x14ac:dyDescent="0.2">
      <c r="B40" s="552"/>
      <c r="C40" s="263" t="s">
        <v>430</v>
      </c>
      <c r="D40" s="213"/>
      <c r="E40" s="222">
        <v>8448</v>
      </c>
      <c r="F40" s="241" t="s">
        <v>405</v>
      </c>
      <c r="G40" s="220">
        <v>4.16</v>
      </c>
      <c r="H40" s="231">
        <f t="shared" si="3"/>
        <v>35143.68</v>
      </c>
      <c r="I40" s="232">
        <v>35143.68</v>
      </c>
      <c r="J40" s="291"/>
    </row>
    <row r="41" spans="2:12" ht="15" x14ac:dyDescent="0.2">
      <c r="B41" s="552"/>
      <c r="C41" s="263" t="s">
        <v>366</v>
      </c>
      <c r="D41" s="213"/>
      <c r="E41" s="222">
        <v>8448</v>
      </c>
      <c r="F41" s="241" t="s">
        <v>405</v>
      </c>
      <c r="G41" s="220">
        <v>5.7</v>
      </c>
      <c r="H41" s="231">
        <f t="shared" si="3"/>
        <v>48153.599999999999</v>
      </c>
      <c r="I41" s="232">
        <v>48153.599999999999</v>
      </c>
      <c r="J41" s="291"/>
    </row>
    <row r="42" spans="2:12" ht="15" x14ac:dyDescent="0.2">
      <c r="B42" s="552"/>
      <c r="C42" s="263" t="s">
        <v>431</v>
      </c>
      <c r="D42" s="213"/>
      <c r="E42" s="222">
        <v>391</v>
      </c>
      <c r="F42" s="241" t="s">
        <v>409</v>
      </c>
      <c r="G42" s="220">
        <v>11.07</v>
      </c>
      <c r="H42" s="231">
        <f t="shared" si="3"/>
        <v>4328.37</v>
      </c>
      <c r="I42" s="232">
        <v>4328.37</v>
      </c>
      <c r="J42" s="291"/>
    </row>
    <row r="43" spans="2:12" ht="15" x14ac:dyDescent="0.2">
      <c r="B43" s="552"/>
      <c r="C43" s="263" t="s">
        <v>432</v>
      </c>
      <c r="D43" s="213"/>
      <c r="E43" s="222">
        <v>391</v>
      </c>
      <c r="F43" s="241" t="s">
        <v>409</v>
      </c>
      <c r="G43" s="220">
        <v>11.07</v>
      </c>
      <c r="H43" s="231">
        <f t="shared" si="3"/>
        <v>4328.37</v>
      </c>
      <c r="I43" s="232">
        <v>4328.37</v>
      </c>
      <c r="J43" s="291"/>
    </row>
    <row r="44" spans="2:12" ht="15" x14ac:dyDescent="0.2">
      <c r="B44" s="552"/>
      <c r="C44" s="263" t="s">
        <v>433</v>
      </c>
      <c r="D44" s="213"/>
      <c r="E44" s="222">
        <v>391</v>
      </c>
      <c r="F44" s="241" t="s">
        <v>409</v>
      </c>
      <c r="G44" s="220">
        <v>7.38</v>
      </c>
      <c r="H44" s="231">
        <f t="shared" si="3"/>
        <v>2885.58</v>
      </c>
      <c r="I44" s="232">
        <v>2885.58</v>
      </c>
      <c r="J44" s="291"/>
    </row>
    <row r="45" spans="2:12" ht="15" x14ac:dyDescent="0.2">
      <c r="B45" s="552"/>
      <c r="C45" s="263" t="s">
        <v>434</v>
      </c>
      <c r="D45" s="213"/>
      <c r="E45" s="222">
        <v>544</v>
      </c>
      <c r="F45" s="241" t="s">
        <v>409</v>
      </c>
      <c r="G45" s="220">
        <v>2.65</v>
      </c>
      <c r="H45" s="231">
        <f t="shared" si="3"/>
        <v>1441.6</v>
      </c>
      <c r="I45" s="232">
        <v>1441.6</v>
      </c>
      <c r="J45" s="291"/>
    </row>
    <row r="46" spans="2:12" ht="15" x14ac:dyDescent="0.2">
      <c r="B46" s="552"/>
      <c r="C46" s="263" t="s">
        <v>435</v>
      </c>
      <c r="D46" s="213"/>
      <c r="E46" s="222">
        <v>9</v>
      </c>
      <c r="F46" s="241" t="s">
        <v>424</v>
      </c>
      <c r="G46" s="220">
        <v>4594.4399999999996</v>
      </c>
      <c r="H46" s="231">
        <f t="shared" si="3"/>
        <v>41349.96</v>
      </c>
      <c r="I46" s="232">
        <v>41349.96</v>
      </c>
      <c r="J46" s="291"/>
    </row>
    <row r="47" spans="2:12" ht="15" x14ac:dyDescent="0.2">
      <c r="B47" s="552"/>
      <c r="C47" s="263" t="s">
        <v>436</v>
      </c>
      <c r="D47" s="213"/>
      <c r="E47" s="222">
        <v>9</v>
      </c>
      <c r="F47" s="241" t="s">
        <v>424</v>
      </c>
      <c r="G47" s="220">
        <v>604</v>
      </c>
      <c r="H47" s="231">
        <f t="shared" si="3"/>
        <v>5436</v>
      </c>
      <c r="I47" s="232">
        <v>1442</v>
      </c>
      <c r="J47" s="291">
        <v>3994</v>
      </c>
      <c r="L47" s="289"/>
    </row>
    <row r="48" spans="2:12" ht="15" x14ac:dyDescent="0.2">
      <c r="B48" s="552"/>
      <c r="C48" s="263" t="s">
        <v>437</v>
      </c>
      <c r="D48" s="213"/>
      <c r="E48" s="222">
        <v>5</v>
      </c>
      <c r="F48" s="241" t="s">
        <v>424</v>
      </c>
      <c r="G48" s="220">
        <v>2480.8000000000002</v>
      </c>
      <c r="H48" s="231">
        <f t="shared" si="3"/>
        <v>12404</v>
      </c>
      <c r="I48" s="232">
        <v>2404</v>
      </c>
      <c r="J48" s="291">
        <v>10000</v>
      </c>
      <c r="L48" s="289"/>
    </row>
    <row r="49" spans="2:12" ht="15" x14ac:dyDescent="0.2">
      <c r="B49" s="552"/>
      <c r="C49" s="263" t="s">
        <v>438</v>
      </c>
      <c r="D49" s="213"/>
      <c r="E49" s="222">
        <v>4</v>
      </c>
      <c r="F49" s="241" t="s">
        <v>424</v>
      </c>
      <c r="G49" s="220">
        <v>1740.5</v>
      </c>
      <c r="H49" s="231">
        <f t="shared" si="3"/>
        <v>6962</v>
      </c>
      <c r="I49" s="232">
        <v>962</v>
      </c>
      <c r="J49" s="291">
        <v>6000</v>
      </c>
    </row>
    <row r="50" spans="2:12" ht="15" x14ac:dyDescent="0.2">
      <c r="B50" s="552"/>
      <c r="C50" s="263" t="s">
        <v>439</v>
      </c>
      <c r="D50" s="213"/>
      <c r="E50" s="222">
        <v>544</v>
      </c>
      <c r="F50" s="241" t="s">
        <v>409</v>
      </c>
      <c r="G50" s="220">
        <v>1.77</v>
      </c>
      <c r="H50" s="231">
        <f t="shared" si="3"/>
        <v>962.88</v>
      </c>
      <c r="I50" s="232">
        <v>962.88</v>
      </c>
      <c r="J50" s="291"/>
    </row>
    <row r="51" spans="2:12" ht="15" x14ac:dyDescent="0.2">
      <c r="B51" s="552"/>
      <c r="C51" s="263" t="s">
        <v>440</v>
      </c>
      <c r="D51" s="213"/>
      <c r="E51" s="222">
        <v>5706</v>
      </c>
      <c r="F51" s="241" t="s">
        <v>405</v>
      </c>
      <c r="G51" s="220">
        <v>2.86</v>
      </c>
      <c r="H51" s="231">
        <f t="shared" si="3"/>
        <v>16319.16</v>
      </c>
      <c r="I51" s="232">
        <v>11540</v>
      </c>
      <c r="J51" s="291">
        <v>4779.16</v>
      </c>
      <c r="L51" s="289"/>
    </row>
    <row r="52" spans="2:12" ht="15" x14ac:dyDescent="0.2">
      <c r="B52" s="552"/>
      <c r="C52" s="263" t="s">
        <v>448</v>
      </c>
      <c r="D52" s="213"/>
      <c r="E52" s="222">
        <v>5706</v>
      </c>
      <c r="F52" s="241" t="s">
        <v>405</v>
      </c>
      <c r="G52" s="220">
        <v>0.72</v>
      </c>
      <c r="H52" s="231">
        <f t="shared" si="3"/>
        <v>4108.32</v>
      </c>
      <c r="I52" s="232">
        <v>2885</v>
      </c>
      <c r="J52" s="291">
        <v>1223.32</v>
      </c>
      <c r="L52" s="289"/>
    </row>
    <row r="53" spans="2:12" ht="15" x14ac:dyDescent="0.2">
      <c r="B53" s="552"/>
      <c r="C53" s="263" t="s">
        <v>441</v>
      </c>
      <c r="D53" s="213"/>
      <c r="E53" s="222">
        <v>5706</v>
      </c>
      <c r="F53" s="241" t="s">
        <v>405</v>
      </c>
      <c r="G53" s="220">
        <v>1.45</v>
      </c>
      <c r="H53" s="231">
        <f t="shared" si="3"/>
        <v>8273.6999999999989</v>
      </c>
      <c r="I53" s="232">
        <v>5770</v>
      </c>
      <c r="J53" s="291">
        <v>2503.6999999999998</v>
      </c>
      <c r="L53" s="289"/>
    </row>
    <row r="54" spans="2:12" ht="15" x14ac:dyDescent="0.2">
      <c r="B54" s="552"/>
      <c r="C54" s="263" t="s">
        <v>442</v>
      </c>
      <c r="D54" s="213"/>
      <c r="E54" s="222">
        <v>1317</v>
      </c>
      <c r="F54" s="241" t="s">
        <v>405</v>
      </c>
      <c r="G54" s="220">
        <v>1.47</v>
      </c>
      <c r="H54" s="231">
        <f t="shared" si="3"/>
        <v>1935.99</v>
      </c>
      <c r="I54" s="232">
        <v>1442</v>
      </c>
      <c r="J54" s="291">
        <v>493.99</v>
      </c>
      <c r="L54" s="289"/>
    </row>
    <row r="55" spans="2:12" ht="15" x14ac:dyDescent="0.2">
      <c r="B55" s="552"/>
      <c r="C55" s="263" t="s">
        <v>443</v>
      </c>
      <c r="D55" s="213"/>
      <c r="E55" s="222">
        <v>2194</v>
      </c>
      <c r="F55" s="241" t="s">
        <v>405</v>
      </c>
      <c r="G55" s="220">
        <v>0.89</v>
      </c>
      <c r="H55" s="231">
        <f t="shared" si="3"/>
        <v>1952.66</v>
      </c>
      <c r="I55" s="232">
        <v>1442</v>
      </c>
      <c r="J55" s="291">
        <v>510.66</v>
      </c>
      <c r="L55" s="289"/>
    </row>
    <row r="56" spans="2:12" ht="15" x14ac:dyDescent="0.2">
      <c r="B56" s="552"/>
      <c r="C56" s="263" t="s">
        <v>444</v>
      </c>
      <c r="D56" s="213"/>
      <c r="E56" s="222">
        <v>5706</v>
      </c>
      <c r="F56" s="241" t="s">
        <v>405</v>
      </c>
      <c r="G56" s="220">
        <v>0.34</v>
      </c>
      <c r="H56" s="231">
        <f t="shared" si="3"/>
        <v>1940.0400000000002</v>
      </c>
      <c r="I56" s="232">
        <v>0</v>
      </c>
      <c r="J56" s="291">
        <v>1940.04</v>
      </c>
      <c r="L56" s="289"/>
    </row>
    <row r="57" spans="2:12" ht="15" x14ac:dyDescent="0.2">
      <c r="B57" s="552"/>
      <c r="C57" s="263" t="s">
        <v>445</v>
      </c>
      <c r="D57" s="213"/>
      <c r="E57" s="222">
        <v>878</v>
      </c>
      <c r="F57" s="241" t="s">
        <v>405</v>
      </c>
      <c r="G57" s="220">
        <v>20.37</v>
      </c>
      <c r="H57" s="231">
        <f t="shared" si="3"/>
        <v>17884.86</v>
      </c>
      <c r="I57" s="232">
        <v>2885</v>
      </c>
      <c r="J57" s="291">
        <v>14999.86</v>
      </c>
      <c r="L57" s="289"/>
    </row>
    <row r="58" spans="2:12" ht="15" x14ac:dyDescent="0.2">
      <c r="B58" s="552"/>
      <c r="C58" s="263" t="s">
        <v>446</v>
      </c>
      <c r="D58" s="213"/>
      <c r="E58" s="222">
        <v>8778</v>
      </c>
      <c r="F58" s="241" t="s">
        <v>405</v>
      </c>
      <c r="G58" s="220">
        <v>0.49</v>
      </c>
      <c r="H58" s="231">
        <f t="shared" si="3"/>
        <v>4301.22</v>
      </c>
      <c r="I58" s="232">
        <v>4301.22</v>
      </c>
      <c r="J58" s="291"/>
      <c r="L58" s="289"/>
    </row>
    <row r="59" spans="2:12" ht="15" x14ac:dyDescent="0.2">
      <c r="B59" s="552"/>
      <c r="C59" s="263" t="s">
        <v>447</v>
      </c>
      <c r="D59" s="213"/>
      <c r="E59" s="222">
        <v>18</v>
      </c>
      <c r="F59" s="241" t="s">
        <v>424</v>
      </c>
      <c r="G59" s="220">
        <v>53.44</v>
      </c>
      <c r="H59" s="231">
        <f t="shared" si="3"/>
        <v>961.92</v>
      </c>
      <c r="I59" s="232">
        <v>961.92</v>
      </c>
      <c r="J59" s="291"/>
      <c r="L59" s="289"/>
    </row>
    <row r="60" spans="2:12" x14ac:dyDescent="0.2">
      <c r="B60" s="553"/>
      <c r="C60" s="565"/>
      <c r="D60" s="566"/>
      <c r="E60" s="564"/>
      <c r="F60" s="566"/>
      <c r="G60" s="566"/>
      <c r="H60" s="247"/>
      <c r="I60" s="247"/>
      <c r="J60" s="253"/>
    </row>
    <row r="61" spans="2:12" ht="15.75" thickBot="1" x14ac:dyDescent="0.3">
      <c r="B61" s="277"/>
      <c r="C61" s="616" t="s">
        <v>367</v>
      </c>
      <c r="D61" s="616"/>
      <c r="E61" s="616"/>
      <c r="F61" s="616"/>
      <c r="G61" s="616"/>
      <c r="H61" s="245">
        <f>SUM(H36:H59)</f>
        <v>234082.36000000004</v>
      </c>
      <c r="I61" s="245">
        <f>SUM(I36:I59)</f>
        <v>187637.63</v>
      </c>
      <c r="J61" s="285">
        <f>SUM(J36:J59)</f>
        <v>46444.73</v>
      </c>
    </row>
    <row r="62" spans="2:12" ht="13.5" thickTop="1" x14ac:dyDescent="0.2">
      <c r="B62" s="552"/>
      <c r="C62" s="557"/>
      <c r="D62" s="557"/>
      <c r="E62" s="557"/>
      <c r="F62" s="557"/>
      <c r="G62" s="557"/>
      <c r="H62" s="557"/>
      <c r="I62" s="557"/>
      <c r="J62" s="558"/>
    </row>
    <row r="63" spans="2:12" ht="15" x14ac:dyDescent="0.25">
      <c r="B63" s="282">
        <v>4</v>
      </c>
      <c r="C63" s="554" t="s">
        <v>368</v>
      </c>
      <c r="D63" s="555"/>
      <c r="E63" s="555"/>
      <c r="F63" s="555"/>
      <c r="G63" s="555"/>
      <c r="H63" s="555"/>
      <c r="I63" s="555"/>
      <c r="J63" s="556"/>
    </row>
    <row r="64" spans="2:12" x14ac:dyDescent="0.2">
      <c r="B64" s="589"/>
      <c r="C64" s="248" t="s">
        <v>449</v>
      </c>
      <c r="D64" s="224"/>
      <c r="E64" s="223">
        <v>8778</v>
      </c>
      <c r="F64" s="242" t="s">
        <v>405</v>
      </c>
      <c r="G64" s="231">
        <v>1.66</v>
      </c>
      <c r="H64" s="232">
        <f>E64*G64</f>
        <v>14571.48</v>
      </c>
      <c r="I64" s="232">
        <v>7052</v>
      </c>
      <c r="J64" s="252">
        <v>7519.48</v>
      </c>
      <c r="L64" s="289"/>
    </row>
    <row r="65" spans="2:18" x14ac:dyDescent="0.2">
      <c r="B65" s="590"/>
      <c r="C65" s="248" t="s">
        <v>450</v>
      </c>
      <c r="D65" s="224"/>
      <c r="E65" s="223">
        <v>8778</v>
      </c>
      <c r="F65" s="242" t="s">
        <v>405</v>
      </c>
      <c r="G65" s="231">
        <v>5.84</v>
      </c>
      <c r="H65" s="232">
        <f t="shared" ref="H65:H72" si="4">E65*G65</f>
        <v>51263.519999999997</v>
      </c>
      <c r="I65" s="232">
        <v>51263.519999999997</v>
      </c>
      <c r="J65" s="252"/>
      <c r="L65" s="289"/>
    </row>
    <row r="66" spans="2:18" x14ac:dyDescent="0.2">
      <c r="B66" s="590"/>
      <c r="C66" s="248" t="s">
        <v>451</v>
      </c>
      <c r="D66" s="224"/>
      <c r="E66" s="223">
        <v>1</v>
      </c>
      <c r="F66" s="242" t="s">
        <v>424</v>
      </c>
      <c r="G66" s="231">
        <v>17239</v>
      </c>
      <c r="H66" s="232">
        <f t="shared" si="4"/>
        <v>17239</v>
      </c>
      <c r="I66" s="232">
        <v>8334</v>
      </c>
      <c r="J66" s="252">
        <v>8905</v>
      </c>
      <c r="L66" s="289"/>
    </row>
    <row r="67" spans="2:18" x14ac:dyDescent="0.2">
      <c r="B67" s="590"/>
      <c r="C67" s="248" t="s">
        <v>452</v>
      </c>
      <c r="D67" s="224"/>
      <c r="E67" s="223">
        <v>8778</v>
      </c>
      <c r="F67" s="242" t="s">
        <v>405</v>
      </c>
      <c r="G67" s="231">
        <v>6.8</v>
      </c>
      <c r="H67" s="232">
        <f t="shared" si="4"/>
        <v>59690.400000000001</v>
      </c>
      <c r="I67" s="232">
        <v>28849</v>
      </c>
      <c r="J67" s="252">
        <v>30841.4</v>
      </c>
      <c r="L67" s="289"/>
    </row>
    <row r="68" spans="2:18" x14ac:dyDescent="0.2">
      <c r="B68" s="590"/>
      <c r="C68" s="248" t="s">
        <v>453</v>
      </c>
      <c r="D68" s="224"/>
      <c r="E68" s="223">
        <v>5</v>
      </c>
      <c r="F68" s="242" t="s">
        <v>424</v>
      </c>
      <c r="G68" s="231">
        <v>1326</v>
      </c>
      <c r="H68" s="232">
        <f t="shared" si="4"/>
        <v>6630</v>
      </c>
      <c r="I68" s="232">
        <v>3205</v>
      </c>
      <c r="J68" s="252">
        <v>3425</v>
      </c>
      <c r="L68" s="289"/>
    </row>
    <row r="69" spans="2:18" x14ac:dyDescent="0.2">
      <c r="B69" s="590"/>
      <c r="C69" s="248" t="s">
        <v>454</v>
      </c>
      <c r="D69" s="224"/>
      <c r="E69" s="223">
        <v>5</v>
      </c>
      <c r="F69" s="242" t="s">
        <v>424</v>
      </c>
      <c r="G69" s="231">
        <v>1856</v>
      </c>
      <c r="H69" s="232">
        <f t="shared" si="4"/>
        <v>9280</v>
      </c>
      <c r="I69" s="232">
        <v>4488</v>
      </c>
      <c r="J69" s="252">
        <v>4792</v>
      </c>
      <c r="L69" s="289"/>
    </row>
    <row r="70" spans="2:18" x14ac:dyDescent="0.2">
      <c r="B70" s="590"/>
      <c r="C70" s="248" t="s">
        <v>455</v>
      </c>
      <c r="D70" s="224"/>
      <c r="E70" s="223">
        <v>8778</v>
      </c>
      <c r="F70" s="242" t="s">
        <v>405</v>
      </c>
      <c r="G70" s="231">
        <v>1.06</v>
      </c>
      <c r="H70" s="232">
        <f t="shared" si="4"/>
        <v>9304.68</v>
      </c>
      <c r="I70" s="232">
        <v>4488</v>
      </c>
      <c r="J70" s="252">
        <v>4816.68</v>
      </c>
      <c r="L70" s="289"/>
    </row>
    <row r="71" spans="2:18" x14ac:dyDescent="0.2">
      <c r="B71" s="590"/>
      <c r="C71" s="248" t="s">
        <v>456</v>
      </c>
      <c r="D71" s="224"/>
      <c r="E71" s="223">
        <v>8778</v>
      </c>
      <c r="F71" s="242" t="s">
        <v>405</v>
      </c>
      <c r="G71" s="231">
        <v>3.25</v>
      </c>
      <c r="H71" s="232">
        <f t="shared" si="4"/>
        <v>28528.5</v>
      </c>
      <c r="I71" s="232">
        <v>13783</v>
      </c>
      <c r="J71" s="252">
        <v>14745.5</v>
      </c>
      <c r="L71" s="289"/>
    </row>
    <row r="72" spans="2:18" x14ac:dyDescent="0.2">
      <c r="B72" s="590"/>
      <c r="C72" s="248" t="s">
        <v>457</v>
      </c>
      <c r="D72" s="224"/>
      <c r="E72" s="223">
        <v>8778</v>
      </c>
      <c r="F72" s="242" t="s">
        <v>405</v>
      </c>
      <c r="G72" s="231">
        <v>0.33</v>
      </c>
      <c r="H72" s="232">
        <f t="shared" si="4"/>
        <v>2896.7400000000002</v>
      </c>
      <c r="I72" s="232">
        <v>2885</v>
      </c>
      <c r="J72" s="252">
        <v>11.74</v>
      </c>
      <c r="L72" s="289"/>
    </row>
    <row r="73" spans="2:18" x14ac:dyDescent="0.2">
      <c r="B73" s="591"/>
      <c r="C73" s="563"/>
      <c r="D73" s="564"/>
      <c r="E73" s="564"/>
      <c r="F73" s="564"/>
      <c r="G73" s="564"/>
      <c r="H73" s="247"/>
      <c r="I73" s="247"/>
      <c r="J73" s="253"/>
    </row>
    <row r="74" spans="2:18" ht="15.75" thickBot="1" x14ac:dyDescent="0.3">
      <c r="B74" s="278"/>
      <c r="C74" s="592" t="s">
        <v>369</v>
      </c>
      <c r="D74" s="559"/>
      <c r="E74" s="559"/>
      <c r="F74" s="559"/>
      <c r="G74" s="559"/>
      <c r="H74" s="286">
        <f>SUM(H64:H72)</f>
        <v>199404.31999999998</v>
      </c>
      <c r="I74" s="286">
        <f>SUM(I64:I72)</f>
        <v>124347.51999999999</v>
      </c>
      <c r="J74" s="287">
        <f>SUM(J64:J72)</f>
        <v>75056.800000000003</v>
      </c>
    </row>
    <row r="75" spans="2:18" ht="16.5" thickTop="1" x14ac:dyDescent="0.25">
      <c r="B75" s="552"/>
      <c r="C75" s="557"/>
      <c r="D75" s="557"/>
      <c r="E75" s="557"/>
      <c r="F75" s="557"/>
      <c r="G75" s="557"/>
      <c r="H75" s="557"/>
      <c r="I75" s="557"/>
      <c r="J75" s="558"/>
      <c r="K75" s="212"/>
      <c r="L75" s="212"/>
      <c r="M75" s="212"/>
      <c r="N75" s="212"/>
      <c r="O75" s="212"/>
      <c r="P75" s="212"/>
      <c r="Q75" s="212"/>
      <c r="R75" s="212"/>
    </row>
    <row r="76" spans="2:18" ht="15.75" x14ac:dyDescent="0.25">
      <c r="B76" s="282">
        <v>5</v>
      </c>
      <c r="C76" s="554" t="s">
        <v>370</v>
      </c>
      <c r="D76" s="555"/>
      <c r="E76" s="555"/>
      <c r="F76" s="555"/>
      <c r="G76" s="555"/>
      <c r="H76" s="555"/>
      <c r="I76" s="555"/>
      <c r="J76" s="556"/>
      <c r="K76" s="212"/>
      <c r="L76" s="212"/>
      <c r="M76" s="212"/>
      <c r="N76" s="212"/>
      <c r="O76" s="212"/>
      <c r="P76" s="212"/>
      <c r="Q76" s="212"/>
      <c r="R76" s="212"/>
    </row>
    <row r="77" spans="2:18" ht="15.75" x14ac:dyDescent="0.25">
      <c r="B77" s="586"/>
      <c r="C77" s="248" t="s">
        <v>458</v>
      </c>
      <c r="D77" s="238"/>
      <c r="E77" s="222">
        <v>8778</v>
      </c>
      <c r="F77" s="242" t="s">
        <v>405</v>
      </c>
      <c r="G77" s="239">
        <v>8.2899999999999991</v>
      </c>
      <c r="H77" s="231">
        <f>E77*G77</f>
        <v>72769.62</v>
      </c>
      <c r="I77" s="240">
        <v>36862</v>
      </c>
      <c r="J77" s="256">
        <v>35907.620000000003</v>
      </c>
      <c r="K77" s="212"/>
      <c r="L77" s="292"/>
      <c r="M77" s="212"/>
      <c r="N77" s="212"/>
      <c r="O77" s="212"/>
      <c r="P77" s="212"/>
      <c r="Q77" s="212"/>
      <c r="R77" s="212"/>
    </row>
    <row r="78" spans="2:18" ht="15.75" x14ac:dyDescent="0.25">
      <c r="B78" s="587"/>
      <c r="C78" s="248" t="s">
        <v>459</v>
      </c>
      <c r="D78" s="238"/>
      <c r="E78" s="222">
        <v>8778</v>
      </c>
      <c r="F78" s="242" t="s">
        <v>405</v>
      </c>
      <c r="G78" s="239">
        <v>1.1499999999999999</v>
      </c>
      <c r="H78" s="231">
        <f>E78*G78</f>
        <v>10094.699999999999</v>
      </c>
      <c r="I78" s="240">
        <v>5128</v>
      </c>
      <c r="J78" s="256">
        <v>4966.6999999999989</v>
      </c>
      <c r="K78" s="212"/>
      <c r="L78" s="292"/>
      <c r="M78" s="212"/>
      <c r="N78" s="212"/>
      <c r="O78" s="212"/>
      <c r="P78" s="212"/>
      <c r="Q78" s="212"/>
      <c r="R78" s="212"/>
    </row>
    <row r="79" spans="2:18" ht="15.75" x14ac:dyDescent="0.25">
      <c r="B79" s="587"/>
      <c r="C79" s="248" t="s">
        <v>460</v>
      </c>
      <c r="D79" s="238"/>
      <c r="E79" s="222">
        <v>8778</v>
      </c>
      <c r="F79" s="242" t="s">
        <v>405</v>
      </c>
      <c r="G79" s="239">
        <v>0.65</v>
      </c>
      <c r="H79" s="231">
        <f t="shared" ref="H79:H92" si="5">E79*G79</f>
        <v>5705.7</v>
      </c>
      <c r="I79" s="240">
        <v>2885</v>
      </c>
      <c r="J79" s="256">
        <v>2820.7</v>
      </c>
      <c r="K79" s="212"/>
      <c r="L79" s="292"/>
      <c r="M79" s="212"/>
      <c r="N79" s="212"/>
      <c r="O79" s="212"/>
      <c r="P79" s="212"/>
      <c r="Q79" s="212"/>
      <c r="R79" s="212"/>
    </row>
    <row r="80" spans="2:18" ht="15.75" x14ac:dyDescent="0.25">
      <c r="B80" s="587"/>
      <c r="C80" s="248" t="s">
        <v>461</v>
      </c>
      <c r="D80" s="238"/>
      <c r="E80" s="222">
        <v>8778</v>
      </c>
      <c r="F80" s="242" t="s">
        <v>405</v>
      </c>
      <c r="G80" s="239">
        <v>0.94</v>
      </c>
      <c r="H80" s="231">
        <f t="shared" si="5"/>
        <v>8251.32</v>
      </c>
      <c r="I80" s="240">
        <v>4167</v>
      </c>
      <c r="J80" s="256">
        <v>4084.3199999999997</v>
      </c>
      <c r="K80" s="212"/>
      <c r="L80" s="292"/>
      <c r="M80" s="212"/>
      <c r="N80" s="212"/>
      <c r="O80" s="212"/>
      <c r="P80" s="212"/>
      <c r="Q80" s="212"/>
      <c r="R80" s="212"/>
    </row>
    <row r="81" spans="2:18" ht="15.75" x14ac:dyDescent="0.25">
      <c r="B81" s="587"/>
      <c r="C81" s="248" t="s">
        <v>462</v>
      </c>
      <c r="D81" s="238"/>
      <c r="E81" s="222">
        <v>8778</v>
      </c>
      <c r="F81" s="242" t="s">
        <v>405</v>
      </c>
      <c r="G81" s="239">
        <v>0.5</v>
      </c>
      <c r="H81" s="231">
        <f t="shared" si="5"/>
        <v>4389</v>
      </c>
      <c r="I81" s="240">
        <v>2244</v>
      </c>
      <c r="J81" s="256">
        <v>2145</v>
      </c>
      <c r="K81" s="212"/>
      <c r="L81" s="292"/>
      <c r="M81" s="212"/>
      <c r="N81" s="212"/>
      <c r="O81" s="212"/>
      <c r="P81" s="212"/>
      <c r="Q81" s="212"/>
      <c r="R81" s="212"/>
    </row>
    <row r="82" spans="2:18" ht="15.75" x14ac:dyDescent="0.25">
      <c r="B82" s="587"/>
      <c r="C82" s="248" t="s">
        <v>473</v>
      </c>
      <c r="D82" s="238"/>
      <c r="E82" s="222">
        <v>195</v>
      </c>
      <c r="F82" s="242" t="s">
        <v>409</v>
      </c>
      <c r="G82" s="239">
        <v>104.49</v>
      </c>
      <c r="H82" s="231">
        <f t="shared" si="5"/>
        <v>20375.55</v>
      </c>
      <c r="I82" s="240">
        <v>9296</v>
      </c>
      <c r="J82" s="256">
        <v>11079.55</v>
      </c>
      <c r="K82" s="212"/>
      <c r="L82" s="292"/>
      <c r="M82" s="212"/>
      <c r="N82" s="212"/>
      <c r="O82" s="212"/>
      <c r="P82" s="212"/>
      <c r="Q82" s="212"/>
      <c r="R82" s="212"/>
    </row>
    <row r="83" spans="2:18" ht="15.75" x14ac:dyDescent="0.25">
      <c r="B83" s="587"/>
      <c r="C83" s="248" t="s">
        <v>463</v>
      </c>
      <c r="D83" s="238"/>
      <c r="E83" s="222">
        <v>195</v>
      </c>
      <c r="F83" s="242" t="s">
        <v>409</v>
      </c>
      <c r="G83" s="239">
        <v>86.96</v>
      </c>
      <c r="H83" s="231">
        <f t="shared" si="5"/>
        <v>16957.199999999997</v>
      </c>
      <c r="I83" s="240">
        <v>6731</v>
      </c>
      <c r="J83" s="256">
        <v>10226.199999999997</v>
      </c>
      <c r="K83" s="212"/>
      <c r="L83" s="292"/>
      <c r="M83" s="212"/>
      <c r="N83" s="212"/>
      <c r="O83" s="212"/>
      <c r="P83" s="212"/>
      <c r="Q83" s="212"/>
      <c r="R83" s="212"/>
    </row>
    <row r="84" spans="2:18" ht="15.75" x14ac:dyDescent="0.25">
      <c r="B84" s="587"/>
      <c r="C84" s="248" t="s">
        <v>464</v>
      </c>
      <c r="D84" s="238"/>
      <c r="E84" s="222">
        <v>195</v>
      </c>
      <c r="F84" s="242" t="s">
        <v>409</v>
      </c>
      <c r="G84" s="239">
        <v>116.52</v>
      </c>
      <c r="H84" s="231">
        <f t="shared" si="5"/>
        <v>22721.399999999998</v>
      </c>
      <c r="I84" s="240">
        <v>9937</v>
      </c>
      <c r="J84" s="256">
        <v>12784.399999999998</v>
      </c>
      <c r="K84" s="212"/>
      <c r="L84" s="292"/>
      <c r="M84" s="212"/>
      <c r="N84" s="212"/>
      <c r="O84" s="212"/>
      <c r="P84" s="212"/>
      <c r="Q84" s="212"/>
      <c r="R84" s="212"/>
    </row>
    <row r="85" spans="2:18" ht="15.75" x14ac:dyDescent="0.25">
      <c r="B85" s="587"/>
      <c r="C85" s="248" t="s">
        <v>465</v>
      </c>
      <c r="D85" s="238"/>
      <c r="E85" s="222">
        <v>98</v>
      </c>
      <c r="F85" s="242" t="s">
        <v>409</v>
      </c>
      <c r="G85" s="239">
        <v>92.51</v>
      </c>
      <c r="H85" s="231">
        <f t="shared" si="5"/>
        <v>9065.9800000000014</v>
      </c>
      <c r="I85" s="240">
        <v>3526</v>
      </c>
      <c r="J85" s="256">
        <v>5539.9800000000014</v>
      </c>
      <c r="K85" s="212"/>
      <c r="L85" s="292"/>
      <c r="M85" s="212"/>
      <c r="N85" s="212"/>
      <c r="O85" s="212"/>
      <c r="P85" s="212"/>
      <c r="Q85" s="212"/>
      <c r="R85" s="212"/>
    </row>
    <row r="86" spans="2:18" ht="15.75" x14ac:dyDescent="0.25">
      <c r="B86" s="587"/>
      <c r="C86" s="248" t="s">
        <v>466</v>
      </c>
      <c r="D86" s="238"/>
      <c r="E86" s="222">
        <v>7</v>
      </c>
      <c r="F86" s="242" t="s">
        <v>424</v>
      </c>
      <c r="G86" s="239">
        <v>1539.14</v>
      </c>
      <c r="H86" s="231">
        <f t="shared" si="5"/>
        <v>10773.980000000001</v>
      </c>
      <c r="I86" s="240">
        <v>4809</v>
      </c>
      <c r="J86" s="256">
        <v>5964.9800000000014</v>
      </c>
      <c r="K86" s="212"/>
      <c r="L86" s="292"/>
      <c r="M86" s="212"/>
      <c r="N86" s="212"/>
      <c r="O86" s="212"/>
      <c r="P86" s="212"/>
      <c r="Q86" s="212"/>
      <c r="R86" s="212"/>
    </row>
    <row r="87" spans="2:18" ht="15.75" x14ac:dyDescent="0.25">
      <c r="B87" s="587"/>
      <c r="C87" s="248" t="s">
        <v>467</v>
      </c>
      <c r="D87" s="238"/>
      <c r="E87" s="222">
        <v>14</v>
      </c>
      <c r="F87" s="242" t="s">
        <v>424</v>
      </c>
      <c r="G87" s="239">
        <v>1706.64</v>
      </c>
      <c r="H87" s="231">
        <f t="shared" si="5"/>
        <v>23892.960000000003</v>
      </c>
      <c r="I87" s="240">
        <v>10257</v>
      </c>
      <c r="J87" s="256">
        <v>13635.960000000003</v>
      </c>
      <c r="K87" s="212"/>
      <c r="L87" s="292"/>
      <c r="M87" s="212"/>
      <c r="N87" s="212"/>
      <c r="O87" s="212"/>
      <c r="P87" s="212"/>
      <c r="Q87" s="212"/>
      <c r="R87" s="212"/>
    </row>
    <row r="88" spans="2:18" ht="15.75" x14ac:dyDescent="0.25">
      <c r="B88" s="587"/>
      <c r="C88" s="248" t="s">
        <v>468</v>
      </c>
      <c r="D88" s="238"/>
      <c r="E88" s="222">
        <v>3</v>
      </c>
      <c r="F88" s="242" t="s">
        <v>424</v>
      </c>
      <c r="G88" s="239">
        <v>3982.33</v>
      </c>
      <c r="H88" s="231">
        <f t="shared" si="5"/>
        <v>11946.99</v>
      </c>
      <c r="I88" s="240">
        <v>5129</v>
      </c>
      <c r="J88" s="256">
        <v>6817.99</v>
      </c>
      <c r="K88" s="212"/>
      <c r="L88" s="292"/>
      <c r="M88" s="212"/>
      <c r="N88" s="212"/>
      <c r="O88" s="212"/>
      <c r="P88" s="212"/>
      <c r="Q88" s="212"/>
      <c r="R88" s="212"/>
    </row>
    <row r="89" spans="2:18" ht="15.75" x14ac:dyDescent="0.25">
      <c r="B89" s="587"/>
      <c r="C89" s="248" t="s">
        <v>469</v>
      </c>
      <c r="D89" s="238"/>
      <c r="E89" s="222">
        <v>1</v>
      </c>
      <c r="F89" s="242" t="s">
        <v>424</v>
      </c>
      <c r="G89" s="239">
        <v>1919</v>
      </c>
      <c r="H89" s="231">
        <f t="shared" si="5"/>
        <v>1919</v>
      </c>
      <c r="I89" s="240">
        <v>0</v>
      </c>
      <c r="J89" s="256">
        <v>1919</v>
      </c>
      <c r="K89" s="212"/>
      <c r="L89" s="292"/>
      <c r="M89" s="212"/>
      <c r="N89" s="212"/>
      <c r="O89" s="212"/>
      <c r="P89" s="212"/>
      <c r="Q89" s="212"/>
      <c r="R89" s="212"/>
    </row>
    <row r="90" spans="2:18" ht="15.75" x14ac:dyDescent="0.25">
      <c r="B90" s="587"/>
      <c r="C90" s="248" t="s">
        <v>470</v>
      </c>
      <c r="D90" s="238"/>
      <c r="E90" s="222">
        <v>1</v>
      </c>
      <c r="F90" s="242" t="s">
        <v>424</v>
      </c>
      <c r="G90" s="239">
        <v>13760</v>
      </c>
      <c r="H90" s="231">
        <f t="shared" si="5"/>
        <v>13760</v>
      </c>
      <c r="I90" s="240">
        <v>0</v>
      </c>
      <c r="J90" s="256">
        <v>13760</v>
      </c>
      <c r="K90" s="212"/>
      <c r="L90" s="292"/>
      <c r="M90" s="212"/>
      <c r="N90" s="212"/>
      <c r="O90" s="212"/>
      <c r="P90" s="212"/>
      <c r="Q90" s="212"/>
      <c r="R90" s="212"/>
    </row>
    <row r="91" spans="2:18" ht="15.75" x14ac:dyDescent="0.25">
      <c r="B91" s="587"/>
      <c r="C91" s="248" t="s">
        <v>471</v>
      </c>
      <c r="D91" s="238"/>
      <c r="E91" s="222">
        <v>8778</v>
      </c>
      <c r="F91" s="242" t="s">
        <v>405</v>
      </c>
      <c r="G91" s="239">
        <v>1.72</v>
      </c>
      <c r="H91" s="231">
        <f t="shared" si="5"/>
        <v>15098.16</v>
      </c>
      <c r="I91" s="240">
        <v>15098.16</v>
      </c>
      <c r="J91" s="256"/>
      <c r="K91" s="212"/>
      <c r="L91" s="292"/>
      <c r="M91" s="212"/>
      <c r="N91" s="212"/>
      <c r="O91" s="212"/>
      <c r="P91" s="212"/>
      <c r="Q91" s="212"/>
      <c r="R91" s="212"/>
    </row>
    <row r="92" spans="2:18" ht="15.75" x14ac:dyDescent="0.25">
      <c r="B92" s="587"/>
      <c r="C92" s="248" t="s">
        <v>472</v>
      </c>
      <c r="D92" s="238"/>
      <c r="E92" s="222">
        <v>8778</v>
      </c>
      <c r="F92" s="242" t="s">
        <v>405</v>
      </c>
      <c r="G92" s="239">
        <v>0.62</v>
      </c>
      <c r="H92" s="231">
        <f t="shared" si="5"/>
        <v>5442.36</v>
      </c>
      <c r="I92" s="240">
        <v>5442.36</v>
      </c>
      <c r="J92" s="256"/>
      <c r="K92" s="212"/>
      <c r="L92" s="292"/>
      <c r="M92" s="212"/>
      <c r="N92" s="212"/>
      <c r="O92" s="212"/>
      <c r="P92" s="212"/>
      <c r="Q92" s="212"/>
      <c r="R92" s="212"/>
    </row>
    <row r="93" spans="2:18" ht="15.75" x14ac:dyDescent="0.25">
      <c r="B93" s="588"/>
      <c r="C93" s="563"/>
      <c r="D93" s="564"/>
      <c r="E93" s="564"/>
      <c r="F93" s="564"/>
      <c r="G93" s="564"/>
      <c r="H93" s="247"/>
      <c r="I93" s="247"/>
      <c r="J93" s="253"/>
      <c r="K93" s="212"/>
      <c r="L93" s="212"/>
      <c r="M93" s="212"/>
      <c r="N93" s="212"/>
      <c r="O93" s="212"/>
      <c r="P93" s="212"/>
      <c r="Q93" s="212"/>
      <c r="R93" s="212"/>
    </row>
    <row r="94" spans="2:18" ht="16.5" thickBot="1" x14ac:dyDescent="0.3">
      <c r="B94" s="278"/>
      <c r="C94" s="592" t="s">
        <v>371</v>
      </c>
      <c r="D94" s="559"/>
      <c r="E94" s="559"/>
      <c r="F94" s="559"/>
      <c r="G94" s="570"/>
      <c r="H94" s="244">
        <f>SUM(H77:H92)</f>
        <v>253163.91999999998</v>
      </c>
      <c r="I94" s="244">
        <f>SUM(I77:I92)</f>
        <v>121511.52</v>
      </c>
      <c r="J94" s="251">
        <f>SUM(J77:J92)</f>
        <v>131652.4</v>
      </c>
      <c r="K94" s="212"/>
      <c r="L94" s="212"/>
      <c r="M94" s="212"/>
      <c r="N94" s="212"/>
      <c r="O94" s="212"/>
      <c r="P94" s="212"/>
      <c r="Q94" s="212"/>
      <c r="R94" s="212"/>
    </row>
    <row r="95" spans="2:18" ht="16.5" thickTop="1" x14ac:dyDescent="0.25">
      <c r="B95" s="552"/>
      <c r="C95" s="557"/>
      <c r="D95" s="557"/>
      <c r="E95" s="557"/>
      <c r="F95" s="557"/>
      <c r="G95" s="557"/>
      <c r="H95" s="557"/>
      <c r="I95" s="557"/>
      <c r="J95" s="558"/>
      <c r="K95" s="212"/>
      <c r="L95" s="212"/>
      <c r="M95" s="212"/>
      <c r="N95" s="212"/>
      <c r="O95" s="212"/>
      <c r="P95" s="212"/>
      <c r="Q95" s="212"/>
      <c r="R95" s="212"/>
    </row>
    <row r="96" spans="2:18" ht="15.75" x14ac:dyDescent="0.25">
      <c r="B96" s="610" t="s">
        <v>372</v>
      </c>
      <c r="C96" s="555"/>
      <c r="D96" s="555"/>
      <c r="E96" s="611"/>
      <c r="F96" s="611"/>
      <c r="G96" s="611"/>
      <c r="H96" s="555"/>
      <c r="I96" s="555"/>
      <c r="J96" s="556"/>
      <c r="K96" s="212"/>
      <c r="L96" s="212"/>
      <c r="M96" s="212"/>
      <c r="N96" s="212"/>
      <c r="O96" s="212"/>
      <c r="P96" s="212"/>
      <c r="Q96" s="212"/>
      <c r="R96" s="212"/>
    </row>
    <row r="97" spans="2:18" ht="15.75" x14ac:dyDescent="0.25">
      <c r="B97" s="254">
        <v>1</v>
      </c>
      <c r="C97" s="603" t="s">
        <v>361</v>
      </c>
      <c r="D97" s="604"/>
      <c r="E97" s="604"/>
      <c r="F97" s="604"/>
      <c r="G97" s="604"/>
      <c r="H97" s="232">
        <f>H17</f>
        <v>166706.30000000002</v>
      </c>
      <c r="I97" s="232">
        <f>I17</f>
        <v>166706.30000000002</v>
      </c>
      <c r="J97" s="250">
        <f t="shared" ref="J97" si="6">J17</f>
        <v>0</v>
      </c>
      <c r="K97" s="212"/>
      <c r="L97" s="212"/>
      <c r="M97" s="212"/>
      <c r="N97" s="212"/>
      <c r="O97" s="212"/>
      <c r="P97" s="212"/>
      <c r="Q97" s="212"/>
      <c r="R97" s="212"/>
    </row>
    <row r="98" spans="2:18" ht="15.75" x14ac:dyDescent="0.25">
      <c r="B98" s="255">
        <v>2</v>
      </c>
      <c r="C98" s="619" t="s">
        <v>363</v>
      </c>
      <c r="D98" s="620"/>
      <c r="E98" s="620"/>
      <c r="F98" s="620"/>
      <c r="G98" s="620"/>
      <c r="H98" s="232">
        <f>H33</f>
        <v>666742.02999999991</v>
      </c>
      <c r="I98" s="232">
        <f t="shared" ref="I98:J98" si="7">I33</f>
        <v>666742.02999999991</v>
      </c>
      <c r="J98" s="250">
        <f t="shared" si="7"/>
        <v>0</v>
      </c>
      <c r="K98" s="212"/>
      <c r="L98" s="212"/>
      <c r="M98" s="212"/>
      <c r="N98" s="212"/>
      <c r="O98" s="212"/>
      <c r="P98" s="212"/>
      <c r="Q98" s="212"/>
      <c r="R98" s="212"/>
    </row>
    <row r="99" spans="2:18" ht="15.75" x14ac:dyDescent="0.25">
      <c r="B99" s="255">
        <v>3</v>
      </c>
      <c r="C99" s="603" t="s">
        <v>365</v>
      </c>
      <c r="D99" s="604"/>
      <c r="E99" s="604"/>
      <c r="F99" s="604"/>
      <c r="G99" s="604"/>
      <c r="H99" s="232">
        <f>H61</f>
        <v>234082.36000000004</v>
      </c>
      <c r="I99" s="232">
        <f t="shared" ref="I99:J99" si="8">I61</f>
        <v>187637.63</v>
      </c>
      <c r="J99" s="250">
        <f t="shared" si="8"/>
        <v>46444.73</v>
      </c>
      <c r="K99" s="212"/>
      <c r="L99" s="212"/>
      <c r="M99" s="212"/>
      <c r="N99" s="212"/>
      <c r="O99" s="212"/>
      <c r="P99" s="212"/>
      <c r="Q99" s="212"/>
      <c r="R99" s="212"/>
    </row>
    <row r="100" spans="2:18" ht="15.75" x14ac:dyDescent="0.25">
      <c r="B100" s="255">
        <v>4</v>
      </c>
      <c r="C100" s="619" t="s">
        <v>368</v>
      </c>
      <c r="D100" s="620"/>
      <c r="E100" s="620"/>
      <c r="F100" s="620"/>
      <c r="G100" s="620"/>
      <c r="H100" s="232">
        <f>H74</f>
        <v>199404.31999999998</v>
      </c>
      <c r="I100" s="232">
        <f t="shared" ref="I100:J100" si="9">I74</f>
        <v>124347.51999999999</v>
      </c>
      <c r="J100" s="250">
        <f t="shared" si="9"/>
        <v>75056.800000000003</v>
      </c>
      <c r="K100" s="212"/>
      <c r="L100" s="212"/>
      <c r="M100" s="212"/>
      <c r="N100" s="212"/>
      <c r="O100" s="212"/>
      <c r="P100" s="212"/>
      <c r="Q100" s="212"/>
      <c r="R100" s="212"/>
    </row>
    <row r="101" spans="2:18" ht="15.75" x14ac:dyDescent="0.25">
      <c r="B101" s="274">
        <v>5</v>
      </c>
      <c r="C101" s="595" t="s">
        <v>370</v>
      </c>
      <c r="D101" s="596"/>
      <c r="E101" s="596"/>
      <c r="F101" s="596"/>
      <c r="G101" s="596"/>
      <c r="H101" s="232">
        <f>H94</f>
        <v>253163.91999999998</v>
      </c>
      <c r="I101" s="232">
        <f t="shared" ref="I101:J101" si="10">I94</f>
        <v>121511.52</v>
      </c>
      <c r="J101" s="250">
        <f t="shared" si="10"/>
        <v>131652.4</v>
      </c>
      <c r="K101" s="212"/>
      <c r="L101" s="212"/>
      <c r="M101" s="212"/>
      <c r="N101" s="212"/>
      <c r="O101" s="212"/>
      <c r="P101" s="212"/>
      <c r="Q101" s="212"/>
      <c r="R101" s="212"/>
    </row>
    <row r="102" spans="2:18" ht="16.5" thickBot="1" x14ac:dyDescent="0.3">
      <c r="B102" s="613" t="s">
        <v>373</v>
      </c>
      <c r="C102" s="559"/>
      <c r="D102" s="559"/>
      <c r="E102" s="559"/>
      <c r="F102" s="559"/>
      <c r="G102" s="559"/>
      <c r="H102" s="286">
        <f>SUM(H97:H101)</f>
        <v>1520098.93</v>
      </c>
      <c r="I102" s="286">
        <f>SUM(I97:I101)</f>
        <v>1266945</v>
      </c>
      <c r="J102" s="287">
        <f t="shared" ref="J102" si="11">SUM(J97:J101)</f>
        <v>253153.93</v>
      </c>
      <c r="K102" s="212"/>
      <c r="L102" s="212"/>
      <c r="M102" s="212"/>
      <c r="N102" s="212"/>
      <c r="O102" s="212"/>
      <c r="P102" s="212"/>
      <c r="Q102" s="212"/>
      <c r="R102" s="212"/>
    </row>
    <row r="103" spans="2:18" ht="16.5" thickTop="1" x14ac:dyDescent="0.25">
      <c r="B103" s="614"/>
      <c r="C103" s="617"/>
      <c r="D103" s="617"/>
      <c r="E103" s="617"/>
      <c r="F103" s="617"/>
      <c r="G103" s="617"/>
      <c r="H103" s="617"/>
      <c r="I103" s="617"/>
      <c r="J103" s="618"/>
      <c r="K103" s="212"/>
      <c r="L103" s="212"/>
      <c r="M103" s="212"/>
      <c r="N103" s="212"/>
      <c r="O103" s="212"/>
      <c r="P103" s="212"/>
      <c r="Q103" s="212"/>
      <c r="R103" s="212"/>
    </row>
    <row r="104" spans="2:18" ht="15.75" x14ac:dyDescent="0.25">
      <c r="B104" s="610" t="s">
        <v>374</v>
      </c>
      <c r="C104" s="611"/>
      <c r="D104" s="611"/>
      <c r="E104" s="611"/>
      <c r="F104" s="611"/>
      <c r="G104" s="611"/>
      <c r="H104" s="555"/>
      <c r="I104" s="555"/>
      <c r="J104" s="556"/>
      <c r="K104" s="212"/>
      <c r="L104" s="212"/>
      <c r="M104" s="212"/>
      <c r="N104" s="212"/>
      <c r="O104" s="212"/>
      <c r="P104" s="212"/>
      <c r="Q104" s="212"/>
      <c r="R104" s="212"/>
    </row>
    <row r="105" spans="2:18" ht="15.75" x14ac:dyDescent="0.25">
      <c r="B105" s="614"/>
      <c r="C105" s="585" t="s">
        <v>478</v>
      </c>
      <c r="D105" s="585"/>
      <c r="E105" s="585"/>
      <c r="F105" s="585"/>
      <c r="G105" s="585"/>
      <c r="H105" s="293">
        <v>4500</v>
      </c>
      <c r="I105" s="240">
        <v>4500</v>
      </c>
      <c r="J105" s="256"/>
      <c r="K105" s="212"/>
      <c r="L105" s="292"/>
    </row>
    <row r="106" spans="2:18" ht="15.75" x14ac:dyDescent="0.25">
      <c r="B106" s="614"/>
      <c r="C106" s="585" t="s">
        <v>474</v>
      </c>
      <c r="D106" s="585"/>
      <c r="E106" s="585"/>
      <c r="F106" s="585"/>
      <c r="G106" s="585"/>
      <c r="H106" s="293">
        <v>45552.55</v>
      </c>
      <c r="I106" s="240">
        <v>45552.55</v>
      </c>
      <c r="J106" s="256"/>
      <c r="K106" s="212"/>
      <c r="L106" s="292"/>
    </row>
    <row r="107" spans="2:18" ht="15.75" x14ac:dyDescent="0.25">
      <c r="B107" s="614"/>
      <c r="C107" s="585" t="s">
        <v>475</v>
      </c>
      <c r="D107" s="585"/>
      <c r="E107" s="585"/>
      <c r="F107" s="585"/>
      <c r="G107" s="585"/>
      <c r="H107" s="293">
        <v>70828</v>
      </c>
      <c r="I107" s="240">
        <v>68328</v>
      </c>
      <c r="J107" s="256">
        <v>2500</v>
      </c>
      <c r="K107" s="212"/>
      <c r="L107" s="292"/>
    </row>
    <row r="108" spans="2:18" ht="15.75" x14ac:dyDescent="0.25">
      <c r="B108" s="614"/>
      <c r="C108" s="585" t="s">
        <v>476</v>
      </c>
      <c r="D108" s="585"/>
      <c r="E108" s="585"/>
      <c r="F108" s="585"/>
      <c r="G108" s="585"/>
      <c r="H108" s="293">
        <v>15184</v>
      </c>
      <c r="I108" s="240">
        <v>15184</v>
      </c>
      <c r="J108" s="256"/>
      <c r="K108" s="212"/>
      <c r="L108" s="292"/>
    </row>
    <row r="109" spans="2:18" ht="15.75" x14ac:dyDescent="0.25">
      <c r="B109" s="614"/>
      <c r="C109" s="585" t="s">
        <v>477</v>
      </c>
      <c r="D109" s="585"/>
      <c r="E109" s="585"/>
      <c r="F109" s="585"/>
      <c r="G109" s="585"/>
      <c r="H109" s="293">
        <v>18980</v>
      </c>
      <c r="I109" s="240">
        <v>18980</v>
      </c>
      <c r="J109" s="256"/>
      <c r="K109" s="212"/>
      <c r="L109" s="292"/>
    </row>
    <row r="110" spans="2:18" ht="15.75" x14ac:dyDescent="0.25">
      <c r="B110" s="614"/>
      <c r="C110" s="585" t="s">
        <v>479</v>
      </c>
      <c r="D110" s="585"/>
      <c r="E110" s="585"/>
      <c r="F110" s="585"/>
      <c r="G110" s="585"/>
      <c r="H110" s="293">
        <v>11388</v>
      </c>
      <c r="I110" s="240">
        <v>11388</v>
      </c>
      <c r="J110" s="256"/>
      <c r="K110" s="212"/>
      <c r="L110" s="292"/>
    </row>
    <row r="111" spans="2:18" ht="15.75" x14ac:dyDescent="0.25">
      <c r="B111" s="615"/>
      <c r="C111" s="563"/>
      <c r="D111" s="564"/>
      <c r="E111" s="564"/>
      <c r="F111" s="564"/>
      <c r="G111" s="564"/>
      <c r="H111" s="247"/>
      <c r="I111" s="247"/>
      <c r="J111" s="253"/>
      <c r="K111" s="212"/>
      <c r="L111" s="212"/>
    </row>
    <row r="112" spans="2:18" ht="16.5" thickBot="1" x14ac:dyDescent="0.3">
      <c r="B112" s="613" t="s">
        <v>375</v>
      </c>
      <c r="C112" s="559"/>
      <c r="D112" s="559"/>
      <c r="E112" s="559"/>
      <c r="F112" s="559"/>
      <c r="G112" s="570"/>
      <c r="H112" s="244">
        <f>SUM(H105:H110)</f>
        <v>166432.54999999999</v>
      </c>
      <c r="I112" s="244">
        <f t="shared" ref="I112:J112" si="12">SUM(I105:I110)</f>
        <v>163932.54999999999</v>
      </c>
      <c r="J112" s="295">
        <f t="shared" si="12"/>
        <v>2500</v>
      </c>
      <c r="K112" s="212"/>
      <c r="L112" s="212"/>
    </row>
    <row r="113" spans="2:12" ht="16.5" thickTop="1" x14ac:dyDescent="0.25">
      <c r="B113" s="607"/>
      <c r="C113" s="608"/>
      <c r="D113" s="608"/>
      <c r="E113" s="608"/>
      <c r="F113" s="608"/>
      <c r="G113" s="608"/>
      <c r="H113" s="608"/>
      <c r="I113" s="608"/>
      <c r="J113" s="609"/>
      <c r="K113" s="212"/>
      <c r="L113" s="212"/>
    </row>
    <row r="114" spans="2:12" ht="15.75" x14ac:dyDescent="0.25">
      <c r="B114" s="610" t="s">
        <v>376</v>
      </c>
      <c r="C114" s="611"/>
      <c r="D114" s="611"/>
      <c r="E114" s="611"/>
      <c r="F114" s="611"/>
      <c r="G114" s="611"/>
      <c r="H114" s="611"/>
      <c r="I114" s="611"/>
      <c r="J114" s="612"/>
      <c r="K114" s="236"/>
      <c r="L114" s="212"/>
    </row>
    <row r="115" spans="2:12" ht="15" x14ac:dyDescent="0.25">
      <c r="B115" s="593" t="s">
        <v>377</v>
      </c>
      <c r="C115" s="594"/>
      <c r="D115" s="594"/>
      <c r="E115" s="594"/>
      <c r="F115" s="594"/>
      <c r="G115" s="594"/>
      <c r="H115" s="279">
        <v>339050</v>
      </c>
      <c r="I115" s="279">
        <v>286690</v>
      </c>
      <c r="J115" s="280">
        <v>57360</v>
      </c>
      <c r="K115" s="284"/>
      <c r="L115" s="262"/>
    </row>
    <row r="116" spans="2:12" ht="15.75" x14ac:dyDescent="0.25">
      <c r="B116" s="257"/>
      <c r="C116" s="603" t="s">
        <v>378</v>
      </c>
      <c r="D116" s="604"/>
      <c r="E116" s="604"/>
      <c r="F116" s="604"/>
      <c r="G116" s="606"/>
      <c r="H116" s="269">
        <f>H102+H112</f>
        <v>1686531.48</v>
      </c>
      <c r="I116" s="216"/>
      <c r="J116" s="258"/>
      <c r="K116" s="212"/>
      <c r="L116" s="212"/>
    </row>
    <row r="117" spans="2:12" ht="15.75" x14ac:dyDescent="0.25">
      <c r="B117" s="259"/>
      <c r="C117" s="603" t="s">
        <v>379</v>
      </c>
      <c r="D117" s="604"/>
      <c r="E117" s="604"/>
      <c r="F117" s="604"/>
      <c r="G117" s="605"/>
      <c r="H117" s="266">
        <f>I102+I112</f>
        <v>1430877.55</v>
      </c>
      <c r="I117" s="216"/>
      <c r="J117" s="260"/>
      <c r="K117" s="212"/>
      <c r="L117" s="212"/>
    </row>
    <row r="118" spans="2:12" ht="15.75" x14ac:dyDescent="0.25">
      <c r="B118" s="261"/>
      <c r="C118" s="600" t="s">
        <v>380</v>
      </c>
      <c r="D118" s="601"/>
      <c r="E118" s="601"/>
      <c r="F118" s="601"/>
      <c r="G118" s="602"/>
      <c r="H118" s="234">
        <f>H117*0.75</f>
        <v>1073158.1625000001</v>
      </c>
      <c r="I118" s="249"/>
      <c r="J118" s="260"/>
      <c r="K118" s="212"/>
      <c r="L118" s="212"/>
    </row>
    <row r="119" spans="2:12" ht="15.75" x14ac:dyDescent="0.25">
      <c r="B119" s="261"/>
      <c r="C119" s="600" t="s">
        <v>381</v>
      </c>
      <c r="D119" s="601"/>
      <c r="E119" s="601"/>
      <c r="F119" s="601"/>
      <c r="G119" s="602"/>
      <c r="H119" s="234">
        <f>H117*0.25</f>
        <v>357719.38750000001</v>
      </c>
      <c r="I119" s="249"/>
      <c r="J119" s="260"/>
      <c r="K119" s="212"/>
      <c r="L119" s="212"/>
    </row>
    <row r="120" spans="2:12" ht="15.75" x14ac:dyDescent="0.25">
      <c r="B120" s="261"/>
      <c r="C120" s="597" t="s">
        <v>382</v>
      </c>
      <c r="D120" s="598"/>
      <c r="E120" s="598"/>
      <c r="F120" s="598"/>
      <c r="G120" s="599"/>
      <c r="H120" s="270">
        <f>J102+J112</f>
        <v>255653.93</v>
      </c>
      <c r="I120" s="249"/>
      <c r="J120" s="260"/>
      <c r="K120" s="212"/>
      <c r="L120" s="212"/>
    </row>
    <row r="121" spans="2:12" ht="15.75" x14ac:dyDescent="0.25">
      <c r="B121" s="271"/>
      <c r="C121" s="272"/>
      <c r="D121" s="272"/>
      <c r="E121" s="272"/>
      <c r="F121" s="272"/>
      <c r="G121" s="272"/>
      <c r="H121" s="272"/>
      <c r="I121" s="272"/>
      <c r="J121" s="273"/>
      <c r="K121" s="212"/>
      <c r="L121" s="212"/>
    </row>
    <row r="123" spans="2:12" x14ac:dyDescent="0.2">
      <c r="B123" s="191" t="s">
        <v>383</v>
      </c>
    </row>
  </sheetData>
  <mergeCells count="60">
    <mergeCell ref="C61:G61"/>
    <mergeCell ref="B103:J103"/>
    <mergeCell ref="B104:J104"/>
    <mergeCell ref="C100:G100"/>
    <mergeCell ref="C99:G99"/>
    <mergeCell ref="C98:G98"/>
    <mergeCell ref="C73:G73"/>
    <mergeCell ref="B102:G102"/>
    <mergeCell ref="C94:G94"/>
    <mergeCell ref="C76:J76"/>
    <mergeCell ref="C93:G93"/>
    <mergeCell ref="B62:J62"/>
    <mergeCell ref="B75:J75"/>
    <mergeCell ref="C97:G97"/>
    <mergeCell ref="C63:J63"/>
    <mergeCell ref="B96:J96"/>
    <mergeCell ref="B115:G115"/>
    <mergeCell ref="C101:G101"/>
    <mergeCell ref="C120:G120"/>
    <mergeCell ref="C119:G119"/>
    <mergeCell ref="C118:G118"/>
    <mergeCell ref="C117:G117"/>
    <mergeCell ref="C116:G116"/>
    <mergeCell ref="C107:G107"/>
    <mergeCell ref="C108:G108"/>
    <mergeCell ref="C109:G109"/>
    <mergeCell ref="C110:G110"/>
    <mergeCell ref="B113:J113"/>
    <mergeCell ref="B114:J114"/>
    <mergeCell ref="B112:G112"/>
    <mergeCell ref="C111:G111"/>
    <mergeCell ref="B105:B111"/>
    <mergeCell ref="C105:G105"/>
    <mergeCell ref="C106:G106"/>
    <mergeCell ref="B77:B93"/>
    <mergeCell ref="B64:B73"/>
    <mergeCell ref="B95:J95"/>
    <mergeCell ref="C74:G74"/>
    <mergeCell ref="B6:B7"/>
    <mergeCell ref="C8:J8"/>
    <mergeCell ref="C17:G17"/>
    <mergeCell ref="I6:I7"/>
    <mergeCell ref="H6:H7"/>
    <mergeCell ref="G6:G7"/>
    <mergeCell ref="F6:F7"/>
    <mergeCell ref="E6:E7"/>
    <mergeCell ref="J6:J7"/>
    <mergeCell ref="C6:C7"/>
    <mergeCell ref="D6:D7"/>
    <mergeCell ref="C16:G16"/>
    <mergeCell ref="B36:B60"/>
    <mergeCell ref="C35:J35"/>
    <mergeCell ref="B34:J34"/>
    <mergeCell ref="C33:G33"/>
    <mergeCell ref="B9:B16"/>
    <mergeCell ref="C32:G32"/>
    <mergeCell ref="B20:B32"/>
    <mergeCell ref="B18:J18"/>
    <mergeCell ref="C19:J19"/>
    <mergeCell ref="C60:G60"/>
  </mergeCells>
  <phoneticPr fontId="11" type="noConversion"/>
  <pageMargins left="0.5" right="0" top="1" bottom="1" header="0.5" footer="0.5"/>
  <pageSetup scale="75" fitToHeight="6" orientation="portrait" r:id="rId1"/>
  <headerFooter alignWithMargins="0">
    <oddFooter>&amp;LSafe Room Project
Application - Tab C1&amp;CBudget Estimate&amp;RPage &amp;P
VER: 012712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zoomScaleNormal="100" zoomScaleSheetLayoutView="100" workbookViewId="0">
      <selection activeCell="G9" sqref="G9"/>
    </sheetView>
  </sheetViews>
  <sheetFormatPr defaultColWidth="9.140625" defaultRowHeight="12.75" x14ac:dyDescent="0.2"/>
  <cols>
    <col min="1" max="1" width="9.140625" style="191"/>
    <col min="2" max="3" width="9.140625" style="192"/>
    <col min="4" max="4" width="9.140625" style="191"/>
    <col min="5" max="5" width="9.140625" style="191" customWidth="1"/>
    <col min="6" max="6" width="9.140625" style="191"/>
    <col min="7" max="7" width="9.140625" style="193" customWidth="1"/>
    <col min="8" max="10" width="9.140625" style="194"/>
    <col min="11" max="16384" width="9.140625" style="191"/>
  </cols>
  <sheetData>
    <row r="1" spans="1:10" x14ac:dyDescent="0.2">
      <c r="A1" s="621" t="s">
        <v>481</v>
      </c>
      <c r="B1" s="621"/>
      <c r="C1" s="621"/>
      <c r="D1" s="621"/>
      <c r="E1" s="621"/>
      <c r="F1" s="621"/>
      <c r="G1" s="621"/>
      <c r="H1" s="621"/>
      <c r="I1" s="621"/>
      <c r="J1" s="191"/>
    </row>
    <row r="2" spans="1:10" ht="12.75" customHeight="1" x14ac:dyDescent="0.2">
      <c r="A2" s="164"/>
      <c r="B2" s="164"/>
      <c r="C2" s="164"/>
      <c r="D2" s="164"/>
      <c r="E2" s="164"/>
      <c r="F2" s="164"/>
      <c r="G2" s="164"/>
      <c r="H2" s="164"/>
      <c r="I2" s="164"/>
      <c r="J2" s="191"/>
    </row>
    <row r="3" spans="1:10" x14ac:dyDescent="0.2">
      <c r="A3" s="622" t="s">
        <v>484</v>
      </c>
      <c r="B3" s="623"/>
      <c r="C3" s="623"/>
      <c r="D3" s="623"/>
      <c r="E3" s="623"/>
      <c r="F3" s="623"/>
      <c r="G3" s="623"/>
      <c r="H3" s="623"/>
      <c r="I3" s="623"/>
      <c r="J3" s="191"/>
    </row>
    <row r="4" spans="1:10" x14ac:dyDescent="0.2">
      <c r="A4" s="135"/>
      <c r="B4" s="135"/>
      <c r="C4" s="135"/>
      <c r="D4" s="135"/>
      <c r="E4" s="135"/>
      <c r="F4" s="135"/>
      <c r="G4" s="135"/>
      <c r="H4" s="135"/>
      <c r="I4" s="135"/>
      <c r="J4" s="191"/>
    </row>
    <row r="5" spans="1:10" ht="62.25" customHeight="1" x14ac:dyDescent="0.2">
      <c r="A5" s="624" t="s">
        <v>401</v>
      </c>
      <c r="B5" s="624"/>
      <c r="C5" s="624"/>
      <c r="D5" s="624"/>
      <c r="E5" s="624"/>
      <c r="F5" s="624"/>
      <c r="G5" s="624"/>
      <c r="H5" s="624"/>
      <c r="I5" s="624"/>
      <c r="J5" s="191"/>
    </row>
    <row r="6" spans="1:10" x14ac:dyDescent="0.2">
      <c r="A6" s="288"/>
      <c r="B6" s="288"/>
      <c r="C6" s="288"/>
      <c r="D6" s="288"/>
      <c r="E6" s="288"/>
      <c r="F6" s="288"/>
      <c r="G6" s="288"/>
      <c r="H6" s="288"/>
      <c r="I6" s="288"/>
      <c r="J6" s="191"/>
    </row>
    <row r="7" spans="1:10" ht="15" customHeight="1" x14ac:dyDescent="0.2">
      <c r="A7" s="288"/>
      <c r="B7" s="288"/>
      <c r="C7" s="288"/>
      <c r="D7" s="288"/>
      <c r="E7" s="288"/>
      <c r="F7" s="288"/>
      <c r="G7" s="288"/>
      <c r="H7" s="288"/>
      <c r="I7" s="288"/>
      <c r="J7" s="191"/>
    </row>
    <row r="8" spans="1:10" x14ac:dyDescent="0.2">
      <c r="B8" s="191"/>
      <c r="C8" s="191"/>
      <c r="G8" s="191"/>
      <c r="H8" s="191"/>
      <c r="I8" s="191"/>
      <c r="J8" s="191"/>
    </row>
    <row r="9" spans="1:10" x14ac:dyDescent="0.2">
      <c r="B9" s="191"/>
      <c r="C9" s="191"/>
      <c r="G9" s="191"/>
      <c r="H9" s="191"/>
      <c r="I9" s="191"/>
      <c r="J9" s="191"/>
    </row>
    <row r="10" spans="1:10" ht="15" customHeight="1" x14ac:dyDescent="0.2">
      <c r="B10" s="191"/>
      <c r="C10" s="191"/>
      <c r="G10" s="191"/>
      <c r="H10" s="191"/>
      <c r="I10" s="191"/>
      <c r="J10" s="191"/>
    </row>
    <row r="11" spans="1:10" x14ac:dyDescent="0.2">
      <c r="B11" s="191"/>
      <c r="C11" s="191"/>
      <c r="G11" s="191"/>
      <c r="H11" s="191"/>
      <c r="I11" s="191"/>
      <c r="J11" s="191"/>
    </row>
    <row r="12" spans="1:10" x14ac:dyDescent="0.2">
      <c r="B12" s="191"/>
      <c r="C12" s="191"/>
      <c r="G12" s="191"/>
      <c r="H12" s="191"/>
      <c r="I12" s="191"/>
      <c r="J12" s="191"/>
    </row>
    <row r="13" spans="1:10" x14ac:dyDescent="0.2">
      <c r="B13" s="191"/>
      <c r="C13" s="191"/>
      <c r="G13" s="191"/>
      <c r="H13" s="191"/>
      <c r="I13" s="191"/>
      <c r="J13" s="191"/>
    </row>
    <row r="14" spans="1:10" x14ac:dyDescent="0.2">
      <c r="B14" s="191"/>
      <c r="C14" s="191"/>
      <c r="G14" s="191"/>
      <c r="H14" s="191"/>
      <c r="I14" s="191"/>
      <c r="J14" s="191"/>
    </row>
    <row r="15" spans="1:10" x14ac:dyDescent="0.2">
      <c r="B15" s="191"/>
      <c r="C15" s="191"/>
      <c r="G15" s="191"/>
      <c r="H15" s="191"/>
      <c r="I15" s="191"/>
      <c r="J15" s="191"/>
    </row>
    <row r="16" spans="1:10" ht="15" customHeight="1" x14ac:dyDescent="0.2">
      <c r="B16" s="191"/>
      <c r="C16" s="191"/>
      <c r="G16" s="191"/>
      <c r="H16" s="191"/>
      <c r="I16" s="191"/>
      <c r="J16" s="191"/>
    </row>
    <row r="17" s="191" customFormat="1" x14ac:dyDescent="0.2"/>
    <row r="18" s="191" customFormat="1" x14ac:dyDescent="0.2"/>
    <row r="19" s="191" customFormat="1" x14ac:dyDescent="0.2"/>
    <row r="20" s="191" customFormat="1" x14ac:dyDescent="0.2"/>
    <row r="21" s="191" customFormat="1" x14ac:dyDescent="0.2"/>
    <row r="22" s="191" customFormat="1" ht="15.75" customHeight="1" x14ac:dyDescent="0.2"/>
    <row r="23" s="191" customFormat="1" x14ac:dyDescent="0.2"/>
    <row r="24" s="191" customFormat="1" x14ac:dyDescent="0.2"/>
    <row r="25" s="191" customFormat="1" ht="15" customHeight="1" x14ac:dyDescent="0.2"/>
    <row r="26" s="191" customFormat="1" x14ac:dyDescent="0.2"/>
    <row r="27" s="191" customFormat="1" x14ac:dyDescent="0.2"/>
    <row r="28" s="191" customFormat="1" ht="15" customHeight="1" x14ac:dyDescent="0.2"/>
    <row r="29" s="191" customFormat="1" x14ac:dyDescent="0.2"/>
    <row r="30" s="191" customFormat="1" x14ac:dyDescent="0.2"/>
    <row r="31" s="191" customFormat="1" ht="12.75" customHeight="1" x14ac:dyDescent="0.2"/>
    <row r="32" s="191" customFormat="1" ht="12.75" customHeight="1" x14ac:dyDescent="0.2"/>
    <row r="33" s="191" customFormat="1" ht="12.75" customHeight="1" x14ac:dyDescent="0.2"/>
    <row r="34" s="191" customFormat="1" ht="15" customHeight="1" x14ac:dyDescent="0.2"/>
    <row r="35" s="191" customFormat="1" x14ac:dyDescent="0.2"/>
    <row r="36" s="191" customFormat="1" x14ac:dyDescent="0.2"/>
    <row r="37" s="191" customFormat="1" ht="15" customHeight="1" x14ac:dyDescent="0.2"/>
    <row r="38" s="191" customFormat="1" x14ac:dyDescent="0.2"/>
    <row r="39" s="191" customFormat="1" x14ac:dyDescent="0.2"/>
    <row r="40" s="191" customFormat="1" ht="15" customHeight="1" x14ac:dyDescent="0.2"/>
    <row r="41" s="191" customFormat="1" x14ac:dyDescent="0.2"/>
    <row r="42" s="191" customFormat="1" x14ac:dyDescent="0.2"/>
    <row r="43" s="191" customFormat="1" ht="15" customHeight="1" x14ac:dyDescent="0.2"/>
    <row r="44" s="191" customFormat="1" x14ac:dyDescent="0.2"/>
    <row r="45" s="191" customFormat="1" x14ac:dyDescent="0.2"/>
    <row r="46" s="191" customFormat="1" ht="16.5" customHeight="1" x14ac:dyDescent="0.2"/>
    <row r="47" s="191" customFormat="1" x14ac:dyDescent="0.2"/>
    <row r="48" s="191" customFormat="1" x14ac:dyDescent="0.2"/>
    <row r="49" s="191" customFormat="1" x14ac:dyDescent="0.2"/>
    <row r="50" s="191" customFormat="1" x14ac:dyDescent="0.2"/>
    <row r="51" s="191" customFormat="1" ht="19.5" customHeight="1" x14ac:dyDescent="0.2"/>
    <row r="52" s="191" customFormat="1" ht="15.75" customHeight="1" x14ac:dyDescent="0.2"/>
    <row r="53" s="191" customFormat="1" x14ac:dyDescent="0.2"/>
    <row r="54" s="191" customFormat="1" x14ac:dyDescent="0.2"/>
    <row r="55" s="191" customFormat="1" ht="19.5" customHeight="1" x14ac:dyDescent="0.2"/>
    <row r="56" s="191" customFormat="1" ht="15.75" customHeight="1" x14ac:dyDescent="0.2"/>
    <row r="57" s="191" customFormat="1" x14ac:dyDescent="0.2"/>
  </sheetData>
  <mergeCells count="3">
    <mergeCell ref="A1:I1"/>
    <mergeCell ref="A3:I3"/>
    <mergeCell ref="A5:I5"/>
  </mergeCells>
  <phoneticPr fontId="11" type="noConversion"/>
  <pageMargins left="0.57999999999999996" right="0.61" top="0.25" bottom="0.18" header="0.24" footer="0.33"/>
  <pageSetup scale="89" orientation="landscape" r:id="rId1"/>
  <headerFooter alignWithMargins="0">
    <oddFooter>&amp;LSafe Room Project
Application - Tab C2&amp;CBudget Details&amp;RPage &amp;P
VER: 012712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workbookViewId="0">
      <selection activeCell="F12" sqref="F12"/>
    </sheetView>
  </sheetViews>
  <sheetFormatPr defaultColWidth="8.85546875" defaultRowHeight="12.75" x14ac:dyDescent="0.2"/>
  <cols>
    <col min="1" max="16384" width="8.85546875" style="72"/>
  </cols>
  <sheetData>
    <row r="1" spans="1:10" x14ac:dyDescent="0.2">
      <c r="A1" s="621" t="s">
        <v>346</v>
      </c>
      <c r="B1" s="621"/>
      <c r="C1" s="621"/>
      <c r="D1" s="621"/>
      <c r="E1" s="621"/>
      <c r="F1" s="621"/>
      <c r="G1" s="621"/>
      <c r="H1" s="621"/>
      <c r="I1" s="621"/>
    </row>
    <row r="2" spans="1:10" x14ac:dyDescent="0.2">
      <c r="A2" s="164"/>
      <c r="B2" s="164"/>
      <c r="C2" s="164"/>
      <c r="D2" s="164"/>
      <c r="E2" s="164"/>
      <c r="F2" s="164"/>
      <c r="G2" s="164"/>
      <c r="H2" s="164"/>
      <c r="I2" s="164"/>
    </row>
    <row r="3" spans="1:10" ht="15.6" customHeight="1" x14ac:dyDescent="0.2">
      <c r="A3" s="622" t="s">
        <v>274</v>
      </c>
      <c r="B3" s="623"/>
      <c r="C3" s="623"/>
      <c r="D3" s="623"/>
      <c r="E3" s="623"/>
      <c r="F3" s="623"/>
      <c r="G3" s="623"/>
      <c r="H3" s="623"/>
      <c r="I3" s="623"/>
    </row>
    <row r="4" spans="1:10" x14ac:dyDescent="0.2">
      <c r="A4" s="135"/>
      <c r="B4" s="135"/>
      <c r="C4" s="135"/>
      <c r="D4" s="135"/>
      <c r="E4" s="135"/>
      <c r="F4" s="135"/>
      <c r="G4" s="135"/>
      <c r="H4" s="135"/>
      <c r="I4" s="135"/>
    </row>
    <row r="5" spans="1:10" ht="28.5" customHeight="1" x14ac:dyDescent="0.2">
      <c r="A5" s="622" t="s">
        <v>335</v>
      </c>
      <c r="B5" s="625"/>
      <c r="C5" s="625"/>
      <c r="D5" s="625"/>
      <c r="E5" s="625"/>
      <c r="F5" s="625"/>
      <c r="G5" s="625"/>
      <c r="H5" s="625"/>
      <c r="I5" s="625"/>
    </row>
    <row r="6" spans="1:10" x14ac:dyDescent="0.2">
      <c r="A6" s="135"/>
      <c r="B6" s="135"/>
      <c r="C6" s="135"/>
      <c r="D6" s="135"/>
      <c r="E6" s="135"/>
      <c r="F6" s="135"/>
      <c r="G6" s="135"/>
      <c r="H6" s="135"/>
      <c r="I6" s="135"/>
    </row>
    <row r="7" spans="1:10" x14ac:dyDescent="0.2">
      <c r="A7" s="626" t="s">
        <v>275</v>
      </c>
      <c r="B7" s="626"/>
      <c r="C7" s="626"/>
      <c r="D7" s="626"/>
      <c r="E7" s="626"/>
      <c r="F7" s="626"/>
      <c r="G7" s="626"/>
      <c r="H7" s="626"/>
      <c r="I7" s="626"/>
    </row>
    <row r="8" spans="1:10" x14ac:dyDescent="0.2">
      <c r="A8" s="135"/>
      <c r="B8" s="135"/>
      <c r="C8" s="135"/>
      <c r="D8" s="135"/>
      <c r="E8" s="135"/>
      <c r="F8" s="135"/>
      <c r="G8" s="135"/>
      <c r="H8" s="135"/>
      <c r="I8" s="135"/>
    </row>
    <row r="9" spans="1:10" x14ac:dyDescent="0.2">
      <c r="A9" s="128"/>
      <c r="B9" s="128"/>
      <c r="C9" s="128"/>
      <c r="D9" s="128"/>
      <c r="E9" s="128"/>
      <c r="F9" s="128"/>
      <c r="G9" s="128"/>
      <c r="H9" s="128"/>
      <c r="I9" s="128"/>
      <c r="J9" s="128"/>
    </row>
    <row r="10" spans="1:10" x14ac:dyDescent="0.2">
      <c r="A10" s="128"/>
      <c r="B10" s="128"/>
      <c r="C10" s="128"/>
      <c r="D10" s="128"/>
      <c r="E10" s="128"/>
      <c r="F10" s="128"/>
      <c r="G10" s="128"/>
      <c r="H10" s="128"/>
      <c r="I10" s="128"/>
      <c r="J10" s="128"/>
    </row>
    <row r="11" spans="1:10" x14ac:dyDescent="0.2">
      <c r="A11" s="128"/>
      <c r="B11" s="128"/>
      <c r="C11" s="128"/>
      <c r="D11" s="128"/>
      <c r="E11" s="128"/>
      <c r="F11" s="128"/>
      <c r="G11" s="128"/>
      <c r="H11" s="128"/>
      <c r="I11" s="128"/>
      <c r="J11" s="128"/>
    </row>
    <row r="12" spans="1:10" x14ac:dyDescent="0.2">
      <c r="A12" s="128"/>
      <c r="B12" s="128"/>
      <c r="C12" s="128"/>
      <c r="D12" s="128"/>
      <c r="E12" s="128"/>
      <c r="F12" s="128"/>
      <c r="G12" s="128"/>
      <c r="H12" s="128"/>
      <c r="I12" s="128"/>
      <c r="J12" s="128"/>
    </row>
    <row r="13" spans="1:10" x14ac:dyDescent="0.2">
      <c r="A13" s="128"/>
      <c r="B13" s="128"/>
      <c r="C13" s="128"/>
      <c r="D13" s="128"/>
      <c r="E13" s="128"/>
      <c r="F13" s="128"/>
      <c r="G13" s="128"/>
      <c r="H13" s="128"/>
      <c r="I13" s="128"/>
      <c r="J13" s="128"/>
    </row>
    <row r="14" spans="1:10" x14ac:dyDescent="0.2">
      <c r="A14" s="128"/>
      <c r="B14" s="128"/>
      <c r="C14" s="128"/>
      <c r="D14" s="128"/>
      <c r="E14" s="128"/>
      <c r="F14" s="128"/>
      <c r="G14" s="128"/>
      <c r="H14" s="128"/>
      <c r="I14" s="128"/>
      <c r="J14" s="128"/>
    </row>
    <row r="15" spans="1:10" x14ac:dyDescent="0.2">
      <c r="A15" s="128"/>
      <c r="B15" s="128"/>
      <c r="C15" s="128"/>
      <c r="D15" s="128"/>
      <c r="E15" s="128"/>
      <c r="F15" s="128"/>
      <c r="G15" s="128"/>
      <c r="H15" s="128"/>
      <c r="I15" s="128"/>
      <c r="J15" s="128"/>
    </row>
    <row r="16" spans="1:10" x14ac:dyDescent="0.2">
      <c r="A16" s="128"/>
      <c r="B16" s="128"/>
      <c r="C16" s="128"/>
      <c r="D16" s="128"/>
      <c r="E16" s="128"/>
      <c r="F16" s="128"/>
      <c r="G16" s="128"/>
      <c r="H16" s="128"/>
      <c r="I16" s="128"/>
      <c r="J16" s="128"/>
    </row>
    <row r="17" spans="1:10" x14ac:dyDescent="0.2">
      <c r="A17" s="128"/>
      <c r="B17" s="128"/>
      <c r="C17" s="128"/>
      <c r="D17" s="128"/>
      <c r="E17" s="128"/>
      <c r="F17" s="128"/>
      <c r="G17" s="128"/>
      <c r="H17" s="128"/>
      <c r="I17" s="128"/>
      <c r="J17" s="128"/>
    </row>
    <row r="18" spans="1:10" x14ac:dyDescent="0.2">
      <c r="A18" s="128"/>
      <c r="B18" s="128"/>
      <c r="C18" s="128"/>
      <c r="D18" s="128"/>
      <c r="E18" s="128"/>
      <c r="F18" s="128"/>
      <c r="G18" s="128"/>
      <c r="H18" s="128"/>
      <c r="I18" s="128"/>
      <c r="J18" s="128"/>
    </row>
    <row r="19" spans="1:10" x14ac:dyDescent="0.2">
      <c r="A19" s="128"/>
      <c r="B19" s="128"/>
      <c r="C19" s="128"/>
      <c r="D19" s="128"/>
      <c r="E19" s="128"/>
      <c r="F19" s="128"/>
      <c r="G19" s="128"/>
      <c r="H19" s="128"/>
      <c r="I19" s="128"/>
      <c r="J19" s="128"/>
    </row>
    <row r="20" spans="1:10" x14ac:dyDescent="0.2">
      <c r="A20" s="128"/>
      <c r="B20" s="128"/>
      <c r="C20" s="128"/>
      <c r="D20" s="128"/>
      <c r="E20" s="128"/>
      <c r="F20" s="128"/>
      <c r="G20" s="128"/>
      <c r="H20" s="128"/>
      <c r="I20" s="128"/>
      <c r="J20" s="128"/>
    </row>
    <row r="21" spans="1:10" x14ac:dyDescent="0.2">
      <c r="A21" s="128"/>
      <c r="B21" s="128"/>
      <c r="C21" s="128"/>
      <c r="D21" s="128"/>
      <c r="E21" s="128"/>
      <c r="F21" s="128"/>
      <c r="G21" s="128"/>
      <c r="H21" s="128"/>
      <c r="I21" s="128"/>
      <c r="J21" s="128"/>
    </row>
    <row r="22" spans="1:10" x14ac:dyDescent="0.2">
      <c r="A22" s="128"/>
      <c r="B22" s="128"/>
      <c r="C22" s="128"/>
      <c r="D22" s="128"/>
      <c r="E22" s="128"/>
      <c r="F22" s="128"/>
      <c r="G22" s="128"/>
      <c r="H22" s="128"/>
      <c r="I22" s="128"/>
      <c r="J22" s="128"/>
    </row>
    <row r="23" spans="1:10" x14ac:dyDescent="0.2">
      <c r="A23" s="128"/>
      <c r="B23" s="128"/>
      <c r="C23" s="128"/>
      <c r="D23" s="128"/>
      <c r="E23" s="128"/>
      <c r="F23" s="128"/>
      <c r="G23" s="128"/>
      <c r="H23" s="128"/>
      <c r="I23" s="128"/>
      <c r="J23" s="128"/>
    </row>
    <row r="24" spans="1:10" x14ac:dyDescent="0.2">
      <c r="A24" s="128"/>
      <c r="B24" s="128"/>
      <c r="C24" s="128"/>
      <c r="D24" s="128"/>
      <c r="E24" s="128"/>
      <c r="F24" s="128"/>
      <c r="G24" s="128"/>
      <c r="H24" s="128"/>
      <c r="I24" s="128"/>
      <c r="J24" s="128"/>
    </row>
    <row r="25" spans="1:10" x14ac:dyDescent="0.2">
      <c r="A25" s="128"/>
      <c r="B25" s="128"/>
      <c r="C25" s="128"/>
      <c r="D25" s="128"/>
      <c r="E25" s="128"/>
      <c r="F25" s="128"/>
      <c r="G25" s="128"/>
      <c r="H25" s="128"/>
      <c r="I25" s="128"/>
      <c r="J25" s="128"/>
    </row>
    <row r="26" spans="1:10" x14ac:dyDescent="0.2">
      <c r="A26" s="128"/>
      <c r="B26" s="128"/>
      <c r="C26" s="128"/>
      <c r="D26" s="128"/>
      <c r="E26" s="128"/>
      <c r="F26" s="128"/>
      <c r="G26" s="128"/>
      <c r="H26" s="128"/>
      <c r="I26" s="128"/>
      <c r="J26" s="128"/>
    </row>
    <row r="27" spans="1:10" x14ac:dyDescent="0.2">
      <c r="A27" s="128"/>
      <c r="B27" s="128"/>
      <c r="C27" s="128"/>
      <c r="D27" s="128"/>
      <c r="E27" s="128"/>
      <c r="F27" s="128"/>
      <c r="G27" s="128"/>
      <c r="H27" s="128"/>
      <c r="I27" s="128"/>
      <c r="J27" s="128"/>
    </row>
    <row r="28" spans="1:10" x14ac:dyDescent="0.2">
      <c r="A28" s="128"/>
      <c r="B28" s="128"/>
      <c r="C28" s="128"/>
      <c r="D28" s="128"/>
      <c r="E28" s="128"/>
      <c r="F28" s="128"/>
      <c r="G28" s="128"/>
      <c r="H28" s="128"/>
      <c r="I28" s="128"/>
      <c r="J28" s="128"/>
    </row>
    <row r="29" spans="1:10" x14ac:dyDescent="0.2">
      <c r="A29" s="128"/>
      <c r="B29" s="128"/>
      <c r="C29" s="128"/>
      <c r="D29" s="128"/>
      <c r="E29" s="128"/>
      <c r="F29" s="128"/>
      <c r="G29" s="128"/>
      <c r="H29" s="128"/>
      <c r="I29" s="128"/>
      <c r="J29" s="128"/>
    </row>
    <row r="30" spans="1:10" x14ac:dyDescent="0.2">
      <c r="A30" s="128"/>
      <c r="B30" s="128"/>
      <c r="C30" s="128"/>
      <c r="D30" s="128"/>
      <c r="E30" s="128"/>
      <c r="F30" s="128"/>
      <c r="G30" s="128"/>
      <c r="H30" s="128"/>
      <c r="I30" s="128"/>
      <c r="J30" s="128"/>
    </row>
    <row r="31" spans="1:10" x14ac:dyDescent="0.2">
      <c r="A31" s="128"/>
      <c r="B31" s="128"/>
      <c r="C31" s="128"/>
      <c r="D31" s="128"/>
      <c r="E31" s="128"/>
      <c r="F31" s="128"/>
      <c r="G31" s="128"/>
      <c r="H31" s="128"/>
      <c r="I31" s="128"/>
      <c r="J31" s="128"/>
    </row>
    <row r="32" spans="1:10" x14ac:dyDescent="0.2">
      <c r="A32" s="128"/>
      <c r="B32" s="128"/>
      <c r="C32" s="128"/>
      <c r="D32" s="128"/>
      <c r="E32" s="128"/>
      <c r="F32" s="128"/>
      <c r="G32" s="128"/>
      <c r="H32" s="128"/>
      <c r="I32" s="128"/>
      <c r="J32" s="128"/>
    </row>
    <row r="33" spans="1:10" x14ac:dyDescent="0.2">
      <c r="A33" s="128"/>
      <c r="B33" s="128"/>
      <c r="C33" s="128"/>
      <c r="D33" s="128"/>
      <c r="E33" s="128"/>
      <c r="F33" s="128"/>
      <c r="G33" s="128"/>
      <c r="H33" s="128"/>
      <c r="I33" s="128"/>
      <c r="J33" s="128"/>
    </row>
    <row r="34" spans="1:10" x14ac:dyDescent="0.2">
      <c r="A34" s="128"/>
      <c r="B34" s="128"/>
      <c r="C34" s="128"/>
      <c r="D34" s="128"/>
      <c r="E34" s="128"/>
      <c r="F34" s="128"/>
      <c r="G34" s="128"/>
      <c r="H34" s="128"/>
      <c r="I34" s="128"/>
      <c r="J34" s="128"/>
    </row>
    <row r="35" spans="1:10" x14ac:dyDescent="0.2">
      <c r="A35" s="128"/>
      <c r="B35" s="128"/>
      <c r="C35" s="128"/>
      <c r="D35" s="128"/>
      <c r="E35" s="128"/>
      <c r="F35" s="128"/>
      <c r="G35" s="128"/>
      <c r="H35" s="128"/>
      <c r="I35" s="128"/>
      <c r="J35" s="128"/>
    </row>
    <row r="36" spans="1:10" x14ac:dyDescent="0.2">
      <c r="A36" s="128"/>
      <c r="B36" s="128"/>
      <c r="C36" s="128"/>
      <c r="D36" s="128"/>
      <c r="E36" s="128"/>
      <c r="F36" s="128"/>
      <c r="G36" s="128"/>
      <c r="H36" s="128"/>
      <c r="I36" s="128"/>
      <c r="J36" s="128"/>
    </row>
    <row r="37" spans="1:10" x14ac:dyDescent="0.2">
      <c r="A37" s="128"/>
      <c r="B37" s="128"/>
      <c r="C37" s="128"/>
      <c r="D37" s="128"/>
      <c r="E37" s="128"/>
      <c r="F37" s="128"/>
      <c r="G37" s="128"/>
      <c r="H37" s="128"/>
      <c r="I37" s="128"/>
      <c r="J37" s="128"/>
    </row>
    <row r="38" spans="1:10" x14ac:dyDescent="0.2">
      <c r="A38" s="128"/>
      <c r="B38" s="128"/>
      <c r="C38" s="128"/>
      <c r="D38" s="128"/>
      <c r="E38" s="128"/>
      <c r="F38" s="128"/>
      <c r="G38" s="128"/>
      <c r="H38" s="128"/>
      <c r="I38" s="128"/>
      <c r="J38" s="128"/>
    </row>
    <row r="39" spans="1:10" x14ac:dyDescent="0.2">
      <c r="A39" s="128"/>
      <c r="B39" s="128"/>
      <c r="C39" s="128"/>
      <c r="D39" s="128"/>
      <c r="E39" s="128"/>
      <c r="F39" s="128"/>
      <c r="G39" s="128"/>
      <c r="H39" s="128"/>
      <c r="I39" s="128"/>
      <c r="J39" s="128"/>
    </row>
    <row r="40" spans="1:10" x14ac:dyDescent="0.2">
      <c r="A40" s="128"/>
      <c r="B40" s="128"/>
      <c r="C40" s="128"/>
      <c r="D40" s="128"/>
      <c r="E40" s="128"/>
      <c r="F40" s="128"/>
      <c r="G40" s="128"/>
      <c r="H40" s="128"/>
      <c r="I40" s="128"/>
      <c r="J40" s="128"/>
    </row>
    <row r="41" spans="1:10" x14ac:dyDescent="0.2">
      <c r="A41" s="128"/>
      <c r="B41" s="128"/>
      <c r="C41" s="128"/>
      <c r="D41" s="128"/>
      <c r="E41" s="128"/>
      <c r="F41" s="128"/>
      <c r="G41" s="128"/>
      <c r="H41" s="128"/>
      <c r="I41" s="128"/>
      <c r="J41" s="128"/>
    </row>
    <row r="42" spans="1:10" x14ac:dyDescent="0.2">
      <c r="A42" s="128"/>
      <c r="B42" s="128"/>
      <c r="C42" s="128"/>
      <c r="D42" s="128"/>
      <c r="E42" s="128"/>
      <c r="F42" s="128"/>
      <c r="G42" s="128"/>
      <c r="H42" s="128"/>
      <c r="I42" s="128"/>
      <c r="J42" s="128"/>
    </row>
    <row r="43" spans="1:10" x14ac:dyDescent="0.2">
      <c r="A43" s="128"/>
      <c r="B43" s="128"/>
      <c r="C43" s="128"/>
      <c r="D43" s="128"/>
      <c r="E43" s="128"/>
      <c r="F43" s="128"/>
      <c r="G43" s="128"/>
      <c r="H43" s="128"/>
      <c r="I43" s="128"/>
      <c r="J43" s="128"/>
    </row>
    <row r="44" spans="1:10" x14ac:dyDescent="0.2">
      <c r="A44" s="128"/>
      <c r="B44" s="128"/>
      <c r="C44" s="128"/>
      <c r="D44" s="128"/>
      <c r="E44" s="128"/>
      <c r="F44" s="128"/>
      <c r="G44" s="128"/>
      <c r="H44" s="128"/>
      <c r="I44" s="128"/>
      <c r="J44" s="128"/>
    </row>
    <row r="45" spans="1:10" x14ac:dyDescent="0.2">
      <c r="A45" s="128"/>
      <c r="B45" s="128"/>
      <c r="C45" s="128"/>
      <c r="D45" s="128"/>
      <c r="E45" s="128"/>
      <c r="F45" s="128"/>
      <c r="G45" s="128"/>
      <c r="H45" s="128"/>
      <c r="I45" s="128"/>
      <c r="J45" s="128"/>
    </row>
    <row r="46" spans="1:10" x14ac:dyDescent="0.2">
      <c r="A46" s="128"/>
      <c r="B46" s="128"/>
      <c r="C46" s="128"/>
      <c r="D46" s="128"/>
      <c r="E46" s="128"/>
      <c r="F46" s="128"/>
      <c r="G46" s="128"/>
      <c r="H46" s="128"/>
      <c r="I46" s="128"/>
      <c r="J46" s="128"/>
    </row>
    <row r="47" spans="1:10" x14ac:dyDescent="0.2">
      <c r="A47" s="128"/>
      <c r="B47" s="128"/>
      <c r="C47" s="128"/>
      <c r="D47" s="128"/>
      <c r="E47" s="128"/>
      <c r="F47" s="128"/>
      <c r="G47" s="128"/>
      <c r="H47" s="128"/>
      <c r="I47" s="128"/>
      <c r="J47" s="128"/>
    </row>
    <row r="48" spans="1:10" x14ac:dyDescent="0.2">
      <c r="A48" s="128"/>
      <c r="B48" s="128"/>
      <c r="C48" s="128"/>
      <c r="D48" s="128"/>
      <c r="E48" s="128"/>
      <c r="F48" s="128"/>
      <c r="G48" s="128"/>
      <c r="H48" s="128"/>
      <c r="I48" s="128"/>
      <c r="J48" s="128"/>
    </row>
    <row r="49" spans="1:10" x14ac:dyDescent="0.2">
      <c r="A49" s="128"/>
      <c r="B49" s="128"/>
      <c r="C49" s="128"/>
      <c r="D49" s="128"/>
      <c r="E49" s="128"/>
      <c r="F49" s="128"/>
      <c r="G49" s="128"/>
      <c r="H49" s="128"/>
      <c r="I49" s="128"/>
      <c r="J49" s="128"/>
    </row>
    <row r="50" spans="1:10" x14ac:dyDescent="0.2">
      <c r="A50" s="128"/>
      <c r="B50" s="128"/>
      <c r="C50" s="128"/>
      <c r="D50" s="128"/>
      <c r="E50" s="128"/>
      <c r="F50" s="128"/>
      <c r="G50" s="128"/>
      <c r="H50" s="128"/>
      <c r="I50" s="128"/>
      <c r="J50" s="128"/>
    </row>
    <row r="51" spans="1:10" x14ac:dyDescent="0.2">
      <c r="A51" s="128"/>
      <c r="B51" s="128"/>
      <c r="C51" s="128"/>
      <c r="D51" s="128"/>
      <c r="E51" s="128"/>
      <c r="F51" s="128"/>
      <c r="G51" s="128"/>
      <c r="H51" s="128"/>
      <c r="I51" s="128"/>
      <c r="J51" s="128"/>
    </row>
    <row r="52" spans="1:10" x14ac:dyDescent="0.2">
      <c r="A52" s="128"/>
      <c r="B52" s="128"/>
      <c r="C52" s="128"/>
      <c r="D52" s="128"/>
      <c r="E52" s="128"/>
      <c r="F52" s="128"/>
      <c r="G52" s="128"/>
      <c r="H52" s="128"/>
      <c r="I52" s="128"/>
      <c r="J52" s="128"/>
    </row>
    <row r="53" spans="1:10" x14ac:dyDescent="0.2">
      <c r="A53" s="128"/>
      <c r="B53" s="128"/>
      <c r="C53" s="128"/>
      <c r="D53" s="128"/>
      <c r="E53" s="128"/>
      <c r="F53" s="128"/>
      <c r="G53" s="128"/>
      <c r="H53" s="128"/>
      <c r="I53" s="128"/>
      <c r="J53" s="128"/>
    </row>
    <row r="54" spans="1:10" x14ac:dyDescent="0.2">
      <c r="A54" s="128"/>
      <c r="B54" s="128"/>
      <c r="C54" s="128"/>
      <c r="D54" s="128"/>
      <c r="E54" s="128"/>
      <c r="F54" s="128"/>
      <c r="G54" s="128"/>
      <c r="H54" s="128"/>
      <c r="I54" s="128"/>
      <c r="J54" s="128"/>
    </row>
    <row r="55" spans="1:10" x14ac:dyDescent="0.2">
      <c r="A55" s="128"/>
      <c r="B55" s="128"/>
      <c r="C55" s="128"/>
      <c r="D55" s="128"/>
      <c r="E55" s="128"/>
      <c r="F55" s="128"/>
      <c r="G55" s="128"/>
      <c r="H55" s="128"/>
      <c r="I55" s="128"/>
      <c r="J55" s="128"/>
    </row>
    <row r="56" spans="1:10" x14ac:dyDescent="0.2">
      <c r="A56" s="128"/>
      <c r="B56" s="128"/>
      <c r="C56" s="128"/>
      <c r="D56" s="128"/>
      <c r="E56" s="128"/>
      <c r="F56" s="128"/>
      <c r="G56" s="128"/>
      <c r="H56" s="128"/>
      <c r="I56" s="128"/>
      <c r="J56" s="128"/>
    </row>
    <row r="57" spans="1:10" x14ac:dyDescent="0.2">
      <c r="A57" s="128"/>
      <c r="B57" s="128"/>
      <c r="C57" s="128"/>
      <c r="D57" s="128"/>
      <c r="E57" s="128"/>
      <c r="F57" s="128"/>
      <c r="G57" s="128"/>
      <c r="H57" s="128"/>
      <c r="I57" s="128"/>
      <c r="J57" s="128"/>
    </row>
    <row r="58" spans="1:10" x14ac:dyDescent="0.2">
      <c r="A58" s="128"/>
      <c r="B58" s="128"/>
      <c r="C58" s="128"/>
      <c r="D58" s="128"/>
      <c r="E58" s="128"/>
      <c r="F58" s="128"/>
      <c r="G58" s="128"/>
      <c r="H58" s="128"/>
      <c r="I58" s="128"/>
      <c r="J58" s="128"/>
    </row>
    <row r="59" spans="1:10" x14ac:dyDescent="0.2">
      <c r="A59" s="128"/>
      <c r="B59" s="128"/>
      <c r="C59" s="128"/>
      <c r="D59" s="128"/>
      <c r="E59" s="128"/>
      <c r="F59" s="128"/>
      <c r="G59" s="128"/>
      <c r="H59" s="128"/>
      <c r="I59" s="128"/>
      <c r="J59" s="128"/>
    </row>
    <row r="60" spans="1:10" x14ac:dyDescent="0.2">
      <c r="A60" s="128"/>
      <c r="B60" s="128"/>
      <c r="C60" s="128"/>
      <c r="D60" s="128"/>
      <c r="E60" s="128"/>
      <c r="F60" s="128"/>
      <c r="G60" s="128"/>
      <c r="H60" s="128"/>
      <c r="I60" s="128"/>
      <c r="J60" s="128"/>
    </row>
    <row r="61" spans="1:10" x14ac:dyDescent="0.2">
      <c r="A61" s="128"/>
      <c r="B61" s="128"/>
      <c r="C61" s="128"/>
      <c r="D61" s="128"/>
      <c r="E61" s="128"/>
      <c r="F61" s="128"/>
      <c r="G61" s="128"/>
      <c r="H61" s="128"/>
      <c r="I61" s="128"/>
      <c r="J61" s="128"/>
    </row>
    <row r="62" spans="1:10" x14ac:dyDescent="0.2">
      <c r="A62" s="128"/>
      <c r="B62" s="128"/>
      <c r="C62" s="128"/>
      <c r="D62" s="128"/>
      <c r="E62" s="128"/>
      <c r="F62" s="128"/>
      <c r="G62" s="128"/>
      <c r="H62" s="128"/>
      <c r="I62" s="128"/>
      <c r="J62" s="128"/>
    </row>
    <row r="63" spans="1:10" x14ac:dyDescent="0.2">
      <c r="A63" s="128"/>
      <c r="B63" s="128"/>
      <c r="C63" s="128"/>
      <c r="D63" s="128"/>
      <c r="E63" s="128"/>
      <c r="F63" s="128"/>
      <c r="G63" s="128"/>
      <c r="H63" s="128"/>
      <c r="I63" s="128"/>
      <c r="J63" s="128"/>
    </row>
    <row r="64" spans="1:10" x14ac:dyDescent="0.2">
      <c r="A64" s="128"/>
      <c r="B64" s="128"/>
      <c r="C64" s="128"/>
      <c r="D64" s="128"/>
      <c r="E64" s="128"/>
      <c r="F64" s="128"/>
      <c r="G64" s="128"/>
      <c r="H64" s="128"/>
      <c r="I64" s="128"/>
      <c r="J64" s="128"/>
    </row>
    <row r="65" spans="1:10" x14ac:dyDescent="0.2">
      <c r="A65" s="128"/>
      <c r="B65" s="128"/>
      <c r="C65" s="128"/>
      <c r="D65" s="128"/>
      <c r="E65" s="128"/>
      <c r="F65" s="128"/>
      <c r="G65" s="128"/>
      <c r="H65" s="128"/>
      <c r="I65" s="128"/>
      <c r="J65" s="128"/>
    </row>
    <row r="66" spans="1:10" x14ac:dyDescent="0.2">
      <c r="A66" s="128"/>
      <c r="B66" s="128"/>
      <c r="C66" s="128"/>
      <c r="D66" s="128"/>
      <c r="E66" s="128"/>
      <c r="F66" s="128"/>
      <c r="G66" s="128"/>
      <c r="H66" s="128"/>
      <c r="I66" s="128"/>
      <c r="J66" s="128"/>
    </row>
    <row r="67" spans="1:10" x14ac:dyDescent="0.2">
      <c r="A67" s="128"/>
      <c r="B67" s="128"/>
      <c r="C67" s="128"/>
      <c r="D67" s="128"/>
      <c r="E67" s="128"/>
      <c r="F67" s="128"/>
      <c r="G67" s="128"/>
      <c r="H67" s="128"/>
      <c r="I67" s="128"/>
      <c r="J67" s="128"/>
    </row>
    <row r="68" spans="1:10" x14ac:dyDescent="0.2">
      <c r="A68" s="128"/>
      <c r="B68" s="128"/>
      <c r="C68" s="128"/>
      <c r="D68" s="128"/>
      <c r="E68" s="128"/>
      <c r="F68" s="128"/>
      <c r="G68" s="128"/>
      <c r="H68" s="128"/>
      <c r="I68" s="128"/>
      <c r="J68" s="128"/>
    </row>
    <row r="69" spans="1:10" x14ac:dyDescent="0.2">
      <c r="A69" s="128"/>
      <c r="B69" s="128"/>
      <c r="C69" s="128"/>
      <c r="D69" s="128"/>
      <c r="E69" s="128"/>
      <c r="F69" s="128"/>
      <c r="G69" s="128"/>
      <c r="H69" s="128"/>
      <c r="I69" s="128"/>
      <c r="J69" s="128"/>
    </row>
    <row r="70" spans="1:10" x14ac:dyDescent="0.2">
      <c r="A70" s="128"/>
      <c r="B70" s="128"/>
      <c r="C70" s="128"/>
      <c r="D70" s="128"/>
      <c r="E70" s="128"/>
      <c r="F70" s="128"/>
      <c r="G70" s="128"/>
      <c r="H70" s="128"/>
      <c r="I70" s="128"/>
      <c r="J70" s="128"/>
    </row>
    <row r="71" spans="1:10" x14ac:dyDescent="0.2">
      <c r="A71" s="128"/>
      <c r="B71" s="128"/>
      <c r="C71" s="128"/>
      <c r="D71" s="128"/>
      <c r="E71" s="128"/>
      <c r="F71" s="128"/>
      <c r="G71" s="128"/>
      <c r="H71" s="128"/>
      <c r="I71" s="128"/>
      <c r="J71" s="128"/>
    </row>
  </sheetData>
  <mergeCells count="4">
    <mergeCell ref="A1:I1"/>
    <mergeCell ref="A3:I3"/>
    <mergeCell ref="A5:I5"/>
    <mergeCell ref="A7:I7"/>
  </mergeCells>
  <phoneticPr fontId="20" type="noConversion"/>
  <pageMargins left="0.75" right="0.75" top="1" bottom="1" header="0.5" footer="0.5"/>
  <pageSetup orientation="portrait" r:id="rId1"/>
  <headerFooter alignWithMargins="0">
    <oddFooter>&amp;LSafe Room Project
Application - Tab D&amp;CBenefit Cost Analysis&amp;RPage &amp;P
VER: 012712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2"/>
  <sheetViews>
    <sheetView zoomScaleNormal="100" workbookViewId="0">
      <selection activeCell="S101" sqref="S101"/>
    </sheetView>
  </sheetViews>
  <sheetFormatPr defaultRowHeight="15" x14ac:dyDescent="0.25"/>
  <cols>
    <col min="1" max="1" width="12.7109375" customWidth="1"/>
    <col min="10" max="10" width="16.28515625" customWidth="1"/>
  </cols>
  <sheetData>
    <row r="1" spans="1:10" x14ac:dyDescent="0.25">
      <c r="A1" s="699" t="s">
        <v>143</v>
      </c>
      <c r="B1" s="700"/>
      <c r="C1" s="700"/>
      <c r="D1" s="700"/>
      <c r="E1" s="700"/>
      <c r="F1" s="700"/>
      <c r="G1" s="700"/>
      <c r="H1" s="700"/>
      <c r="I1" s="700"/>
      <c r="J1" s="701"/>
    </row>
    <row r="2" spans="1:10" x14ac:dyDescent="0.25">
      <c r="A2" s="702"/>
      <c r="B2" s="703"/>
      <c r="C2" s="703"/>
      <c r="D2" s="703"/>
      <c r="E2" s="703"/>
      <c r="F2" s="703"/>
      <c r="G2" s="703"/>
      <c r="H2" s="703"/>
      <c r="I2" s="703"/>
      <c r="J2" s="704"/>
    </row>
    <row r="3" spans="1:10" x14ac:dyDescent="0.25">
      <c r="A3" s="702"/>
      <c r="B3" s="703"/>
      <c r="C3" s="703"/>
      <c r="D3" s="703"/>
      <c r="E3" s="703"/>
      <c r="F3" s="703"/>
      <c r="G3" s="703"/>
      <c r="H3" s="703"/>
      <c r="I3" s="703"/>
      <c r="J3" s="704"/>
    </row>
    <row r="4" spans="1:10" ht="15.75" thickBot="1" x14ac:dyDescent="0.3">
      <c r="A4" s="705"/>
      <c r="B4" s="706"/>
      <c r="C4" s="706"/>
      <c r="D4" s="706"/>
      <c r="E4" s="706"/>
      <c r="F4" s="706"/>
      <c r="G4" s="706"/>
      <c r="H4" s="706"/>
      <c r="I4" s="706"/>
      <c r="J4" s="707"/>
    </row>
    <row r="5" spans="1:10" x14ac:dyDescent="0.25">
      <c r="A5" s="708"/>
      <c r="B5" s="708"/>
      <c r="C5" s="708"/>
      <c r="D5" s="708"/>
      <c r="E5" s="708"/>
      <c r="F5" s="708"/>
      <c r="G5" s="708"/>
      <c r="H5" s="708"/>
      <c r="I5" s="708"/>
      <c r="J5" s="708"/>
    </row>
    <row r="6" spans="1:10" ht="15.75" x14ac:dyDescent="0.25">
      <c r="A6" s="681" t="s">
        <v>60</v>
      </c>
      <c r="B6" s="681"/>
      <c r="C6" s="681"/>
      <c r="D6" s="681"/>
      <c r="E6" s="681"/>
      <c r="F6" s="681"/>
      <c r="G6" s="681"/>
      <c r="H6" s="681"/>
      <c r="I6" s="681"/>
      <c r="J6" s="681"/>
    </row>
    <row r="7" spans="1:10" ht="15.75" thickBot="1" x14ac:dyDescent="0.3"/>
    <row r="8" spans="1:10" ht="26.25" thickBot="1" x14ac:dyDescent="0.3">
      <c r="A8" s="1" t="s">
        <v>61</v>
      </c>
      <c r="B8" s="709"/>
      <c r="C8" s="710"/>
      <c r="D8" s="710"/>
      <c r="E8" s="710"/>
      <c r="F8" s="710"/>
      <c r="G8" s="710"/>
      <c r="H8" s="710"/>
      <c r="I8" s="710"/>
      <c r="J8" s="711"/>
    </row>
    <row r="9" spans="1:10" ht="15.75" thickBot="1" x14ac:dyDescent="0.3">
      <c r="A9" s="2"/>
      <c r="B9" s="2"/>
      <c r="C9" s="2"/>
      <c r="D9" s="2"/>
      <c r="E9" s="2"/>
      <c r="F9" s="2"/>
      <c r="G9" s="2"/>
      <c r="H9" s="2"/>
      <c r="I9" s="2"/>
      <c r="J9" s="2"/>
    </row>
    <row r="10" spans="1:10" ht="26.25" thickBot="1" x14ac:dyDescent="0.3">
      <c r="A10" s="3" t="s">
        <v>67</v>
      </c>
      <c r="B10" s="652"/>
      <c r="C10" s="649"/>
      <c r="D10" s="649"/>
      <c r="E10" s="649"/>
      <c r="F10" s="649"/>
      <c r="G10" s="649"/>
      <c r="H10" s="649"/>
      <c r="I10" s="649"/>
      <c r="J10" s="650"/>
    </row>
    <row r="11" spans="1:10" ht="15.75" thickBot="1" x14ac:dyDescent="0.3">
      <c r="A11" s="4"/>
      <c r="B11" s="4"/>
      <c r="C11" s="5"/>
      <c r="D11" s="6"/>
      <c r="E11" s="6"/>
      <c r="F11" s="6"/>
      <c r="G11" s="7"/>
      <c r="H11" s="5"/>
      <c r="I11" s="6"/>
      <c r="J11" s="6"/>
    </row>
    <row r="12" spans="1:10" ht="15.75" thickBot="1" x14ac:dyDescent="0.3">
      <c r="A12" s="8" t="s">
        <v>68</v>
      </c>
      <c r="B12" s="685"/>
      <c r="C12" s="693"/>
      <c r="D12" s="694"/>
      <c r="E12" s="9"/>
      <c r="F12" s="8" t="s">
        <v>69</v>
      </c>
      <c r="G12" s="685"/>
      <c r="H12" s="697"/>
      <c r="I12" s="698"/>
      <c r="J12" s="2"/>
    </row>
    <row r="13" spans="1:10" ht="15.75" thickBot="1" x14ac:dyDescent="0.3">
      <c r="A13" s="10"/>
      <c r="B13" s="11"/>
      <c r="C13" s="12"/>
      <c r="D13" s="12"/>
      <c r="E13" s="13"/>
      <c r="F13" s="10"/>
      <c r="G13" s="14"/>
      <c r="H13" s="15"/>
      <c r="I13" s="15"/>
      <c r="J13" s="2"/>
    </row>
    <row r="14" spans="1:10" ht="15.75" thickBot="1" x14ac:dyDescent="0.3">
      <c r="A14" s="8" t="s">
        <v>70</v>
      </c>
      <c r="B14" s="685"/>
      <c r="C14" s="693"/>
      <c r="D14" s="694"/>
      <c r="E14" s="13"/>
      <c r="F14" s="8" t="s">
        <v>71</v>
      </c>
      <c r="G14" s="685"/>
      <c r="H14" s="697"/>
      <c r="I14" s="698"/>
      <c r="J14" s="2"/>
    </row>
    <row r="15" spans="1:10" ht="15.75" thickBot="1" x14ac:dyDescent="0.3">
      <c r="A15" s="16"/>
      <c r="B15" s="16"/>
      <c r="C15" s="16"/>
      <c r="D15" s="16"/>
      <c r="E15" s="16"/>
      <c r="F15" s="16"/>
      <c r="G15" s="16"/>
      <c r="H15" s="16"/>
      <c r="I15" s="16"/>
      <c r="J15" s="16"/>
    </row>
    <row r="16" spans="1:10" ht="15.75" x14ac:dyDescent="0.25">
      <c r="A16" s="681" t="s">
        <v>72</v>
      </c>
      <c r="B16" s="681"/>
      <c r="C16" s="681"/>
      <c r="D16" s="681"/>
      <c r="E16" s="681"/>
      <c r="F16" s="681"/>
      <c r="G16" s="681"/>
      <c r="H16" s="681"/>
      <c r="I16" s="681"/>
      <c r="J16" s="681"/>
    </row>
    <row r="17" spans="1:10" ht="15.75" thickBot="1" x14ac:dyDescent="0.3"/>
    <row r="18" spans="1:10" s="61" customFormat="1" ht="26.25" thickBot="1" x14ac:dyDescent="0.3">
      <c r="A18" s="17" t="s">
        <v>73</v>
      </c>
      <c r="B18" s="685"/>
      <c r="C18" s="693"/>
      <c r="D18" s="693"/>
      <c r="E18" s="693"/>
      <c r="F18" s="693"/>
      <c r="G18" s="693"/>
      <c r="H18" s="693"/>
      <c r="I18" s="693"/>
      <c r="J18" s="694"/>
    </row>
    <row r="19" spans="1:10" s="60" customFormat="1" ht="15.75" thickBot="1" x14ac:dyDescent="0.3">
      <c r="A19" s="26"/>
      <c r="B19" s="26"/>
      <c r="C19" s="26"/>
      <c r="D19" s="26"/>
      <c r="E19" s="26"/>
      <c r="F19" s="26"/>
      <c r="G19" s="26"/>
      <c r="H19" s="26"/>
      <c r="I19" s="26"/>
      <c r="J19" s="26"/>
    </row>
    <row r="20" spans="1:10" s="60" customFormat="1" ht="26.25" thickBot="1" x14ac:dyDescent="0.3">
      <c r="A20" s="17" t="s">
        <v>74</v>
      </c>
      <c r="B20" s="685"/>
      <c r="C20" s="693"/>
      <c r="D20" s="693"/>
      <c r="E20" s="693"/>
      <c r="F20" s="693"/>
      <c r="G20" s="693"/>
      <c r="H20" s="693"/>
      <c r="I20" s="693"/>
      <c r="J20" s="694"/>
    </row>
    <row r="21" spans="1:10" s="60" customFormat="1" ht="15.75" thickBot="1" x14ac:dyDescent="0.3">
      <c r="A21" s="4"/>
      <c r="B21" s="4"/>
      <c r="C21" s="18"/>
      <c r="D21" s="19"/>
      <c r="E21" s="19"/>
      <c r="F21" s="19"/>
      <c r="G21" s="19"/>
      <c r="H21" s="18"/>
      <c r="I21" s="18"/>
      <c r="J21" s="18"/>
    </row>
    <row r="22" spans="1:10" s="60" customFormat="1" ht="30.75" customHeight="1" thickBot="1" x14ac:dyDescent="0.3">
      <c r="A22" s="20" t="s">
        <v>68</v>
      </c>
      <c r="B22" s="685"/>
      <c r="C22" s="695"/>
      <c r="D22" s="696"/>
      <c r="E22" s="21"/>
      <c r="F22" s="8" t="s">
        <v>69</v>
      </c>
      <c r="G22" s="685"/>
      <c r="H22" s="649"/>
      <c r="I22" s="650"/>
      <c r="J22" s="26"/>
    </row>
    <row r="23" spans="1:10" ht="15.75" thickBot="1" x14ac:dyDescent="0.3">
      <c r="A23" s="4"/>
      <c r="B23" s="4"/>
      <c r="C23" s="7"/>
      <c r="D23" s="6"/>
      <c r="E23" s="6"/>
      <c r="F23" s="6"/>
      <c r="G23" s="7"/>
      <c r="H23" s="7"/>
      <c r="I23" s="6"/>
      <c r="J23" s="2"/>
    </row>
    <row r="24" spans="1:10" ht="30" customHeight="1" thickBot="1" x14ac:dyDescent="0.3">
      <c r="A24" s="20" t="s">
        <v>218</v>
      </c>
      <c r="B24" s="685"/>
      <c r="C24" s="688"/>
      <c r="D24" s="689"/>
      <c r="E24" s="22"/>
      <c r="F24" s="23" t="s">
        <v>219</v>
      </c>
      <c r="G24" s="690" t="s">
        <v>350</v>
      </c>
      <c r="H24" s="691"/>
      <c r="I24" s="692"/>
      <c r="J24" s="2"/>
    </row>
    <row r="25" spans="1:10" ht="15.75" thickBot="1" x14ac:dyDescent="0.3">
      <c r="A25" s="2"/>
      <c r="B25" s="2"/>
      <c r="C25" s="2"/>
      <c r="D25" s="2"/>
      <c r="E25" s="2"/>
      <c r="F25" s="2"/>
      <c r="G25" s="2"/>
      <c r="H25" s="2"/>
      <c r="I25" s="2"/>
      <c r="J25" s="2"/>
    </row>
    <row r="26" spans="1:10" ht="45.75" customHeight="1" thickBot="1" x14ac:dyDescent="0.3">
      <c r="A26" s="678" t="s">
        <v>486</v>
      </c>
      <c r="B26" s="666"/>
      <c r="C26" s="666"/>
      <c r="D26" s="667"/>
      <c r="E26" s="2"/>
      <c r="F26" s="627" t="s">
        <v>220</v>
      </c>
      <c r="G26" s="628"/>
      <c r="H26" s="628"/>
      <c r="I26" s="628"/>
      <c r="J26" s="629"/>
    </row>
    <row r="27" spans="1:10" hidden="1" x14ac:dyDescent="0.25">
      <c r="A27" s="25"/>
      <c r="B27" s="25"/>
      <c r="C27" s="25"/>
      <c r="D27" s="25"/>
      <c r="E27" s="26"/>
      <c r="F27" t="s">
        <v>487</v>
      </c>
    </row>
    <row r="28" spans="1:10" ht="15" hidden="1" customHeight="1" x14ac:dyDescent="0.25">
      <c r="A28" s="25"/>
      <c r="B28" s="25"/>
      <c r="C28" s="25"/>
      <c r="D28" s="25"/>
      <c r="E28" s="26"/>
      <c r="F28" s="2" t="s">
        <v>221</v>
      </c>
      <c r="G28" s="27"/>
      <c r="H28" s="27"/>
      <c r="I28" s="27"/>
      <c r="J28" s="27"/>
    </row>
    <row r="29" spans="1:10" ht="15" hidden="1" customHeight="1" x14ac:dyDescent="0.25">
      <c r="A29" s="25"/>
      <c r="B29" s="25"/>
      <c r="C29" s="25"/>
      <c r="D29" s="25"/>
      <c r="E29" s="26"/>
      <c r="F29" s="296" t="s">
        <v>38</v>
      </c>
      <c r="G29" s="297"/>
      <c r="H29" s="297"/>
      <c r="I29" s="297"/>
      <c r="J29" s="297"/>
    </row>
    <row r="30" spans="1:10" hidden="1" x14ac:dyDescent="0.25">
      <c r="A30" s="298"/>
      <c r="B30" s="298"/>
      <c r="C30" s="298"/>
      <c r="D30" s="298"/>
      <c r="E30" s="26"/>
      <c r="F30" s="296"/>
      <c r="G30" s="297"/>
      <c r="H30" s="297"/>
      <c r="I30" s="297"/>
      <c r="J30" s="297"/>
    </row>
    <row r="31" spans="1:10" ht="15.75" thickBot="1" x14ac:dyDescent="0.3">
      <c r="A31" s="298"/>
      <c r="B31" s="298"/>
      <c r="C31" s="298"/>
      <c r="D31" s="298"/>
      <c r="E31" s="26"/>
      <c r="F31" s="296"/>
      <c r="G31" s="297"/>
      <c r="H31" s="297"/>
      <c r="I31" s="297"/>
      <c r="J31" s="297"/>
    </row>
    <row r="32" spans="1:10" ht="34.5" customHeight="1" thickBot="1" x14ac:dyDescent="0.3">
      <c r="A32" s="678" t="s">
        <v>488</v>
      </c>
      <c r="B32" s="666"/>
      <c r="C32" s="666"/>
      <c r="D32" s="667"/>
      <c r="E32" s="26"/>
      <c r="F32" s="627" t="s">
        <v>220</v>
      </c>
      <c r="G32" s="628"/>
      <c r="H32" s="628"/>
      <c r="I32" s="628"/>
      <c r="J32" s="629"/>
    </row>
    <row r="33" spans="1:10" hidden="1" x14ac:dyDescent="0.25">
      <c r="A33" s="298"/>
      <c r="B33" s="298"/>
      <c r="C33" s="298"/>
      <c r="D33" s="298"/>
      <c r="E33" s="26"/>
      <c r="F33" s="296" t="s">
        <v>237</v>
      </c>
      <c r="G33" s="297"/>
      <c r="H33" s="297"/>
      <c r="I33" s="297"/>
      <c r="J33" s="297"/>
    </row>
    <row r="34" spans="1:10" hidden="1" x14ac:dyDescent="0.25">
      <c r="A34" s="298"/>
      <c r="B34" s="298"/>
      <c r="C34" s="298"/>
      <c r="D34" s="298"/>
      <c r="E34" s="26"/>
      <c r="F34" s="296" t="s">
        <v>238</v>
      </c>
      <c r="G34" s="297"/>
      <c r="H34" s="297"/>
      <c r="I34" s="297"/>
      <c r="J34" s="297"/>
    </row>
    <row r="35" spans="1:10" ht="15.75" thickBot="1" x14ac:dyDescent="0.3">
      <c r="A35" s="298"/>
      <c r="B35" s="298"/>
      <c r="C35" s="298"/>
      <c r="D35" s="298"/>
      <c r="E35" s="26"/>
      <c r="F35" s="296"/>
      <c r="G35" s="297"/>
      <c r="H35" s="297"/>
      <c r="I35" s="297"/>
      <c r="J35" s="297"/>
    </row>
    <row r="36" spans="1:10" ht="66" customHeight="1" thickBot="1" x14ac:dyDescent="0.3">
      <c r="A36" s="678" t="s">
        <v>491</v>
      </c>
      <c r="B36" s="666"/>
      <c r="C36" s="666"/>
      <c r="D36" s="667"/>
      <c r="E36" s="26"/>
      <c r="F36" s="627" t="s">
        <v>220</v>
      </c>
      <c r="G36" s="628"/>
      <c r="H36" s="628"/>
      <c r="I36" s="628"/>
      <c r="J36" s="629"/>
    </row>
    <row r="37" spans="1:10" ht="25.5" hidden="1" x14ac:dyDescent="0.25">
      <c r="A37" s="298"/>
      <c r="B37" s="298"/>
      <c r="C37" s="298"/>
      <c r="D37" s="298"/>
      <c r="E37" s="26"/>
      <c r="F37" s="296" t="s">
        <v>489</v>
      </c>
      <c r="G37" s="297"/>
      <c r="H37" s="297"/>
      <c r="I37" s="297"/>
      <c r="J37" s="297"/>
    </row>
    <row r="38" spans="1:10" ht="25.5" hidden="1" x14ac:dyDescent="0.25">
      <c r="A38" s="298"/>
      <c r="B38" s="298"/>
      <c r="C38" s="298"/>
      <c r="D38" s="298"/>
      <c r="E38" s="26"/>
      <c r="F38" s="296" t="s">
        <v>490</v>
      </c>
      <c r="G38" s="297"/>
      <c r="H38" s="297"/>
      <c r="I38" s="297"/>
      <c r="J38" s="297"/>
    </row>
    <row r="39" spans="1:10" ht="38.25" hidden="1" x14ac:dyDescent="0.25">
      <c r="A39" s="298"/>
      <c r="B39" s="298"/>
      <c r="C39" s="298"/>
      <c r="D39" s="298"/>
      <c r="E39" s="26"/>
      <c r="F39" s="296" t="s">
        <v>268</v>
      </c>
      <c r="G39" s="297"/>
      <c r="H39" s="297"/>
      <c r="I39" s="297"/>
      <c r="J39" s="297"/>
    </row>
    <row r="40" spans="1:10" ht="15.75" thickBot="1" x14ac:dyDescent="0.3">
      <c r="A40" s="24"/>
      <c r="B40" s="15"/>
      <c r="C40" s="15"/>
      <c r="D40" s="15"/>
      <c r="E40" s="15"/>
      <c r="F40" s="15"/>
      <c r="G40" s="15"/>
      <c r="H40" s="15"/>
      <c r="I40" s="15"/>
      <c r="J40" s="15"/>
    </row>
    <row r="41" spans="1:10" ht="48.75" customHeight="1" thickBot="1" x14ac:dyDescent="0.3">
      <c r="A41" s="678" t="s">
        <v>483</v>
      </c>
      <c r="B41" s="666"/>
      <c r="C41" s="666"/>
      <c r="D41" s="667"/>
      <c r="E41" s="2"/>
      <c r="F41" s="627" t="s">
        <v>220</v>
      </c>
      <c r="G41" s="628"/>
      <c r="H41" s="628"/>
      <c r="I41" s="628"/>
      <c r="J41" s="629"/>
    </row>
    <row r="42" spans="1:10" hidden="1" x14ac:dyDescent="0.25">
      <c r="A42" s="28"/>
      <c r="B42" s="28"/>
      <c r="C42" s="28"/>
      <c r="D42" s="28"/>
      <c r="E42" s="2"/>
      <c r="F42" s="2" t="s">
        <v>237</v>
      </c>
      <c r="G42" s="2"/>
    </row>
    <row r="43" spans="1:10" hidden="1" x14ac:dyDescent="0.25">
      <c r="A43" s="28"/>
      <c r="B43" s="28"/>
      <c r="C43" s="28"/>
      <c r="D43" s="28"/>
      <c r="E43" s="2"/>
      <c r="F43" s="2" t="s">
        <v>238</v>
      </c>
    </row>
    <row r="44" spans="1:10" ht="15.75" thickBot="1" x14ac:dyDescent="0.3">
      <c r="A44" s="24"/>
      <c r="B44" s="15"/>
      <c r="C44" s="15"/>
      <c r="D44" s="15"/>
      <c r="E44" s="15"/>
      <c r="F44" s="15"/>
      <c r="G44" s="15"/>
      <c r="H44" s="15"/>
      <c r="I44" s="15"/>
      <c r="J44" s="15"/>
    </row>
    <row r="45" spans="1:10" ht="30" customHeight="1" thickBot="1" x14ac:dyDescent="0.3">
      <c r="A45" s="678" t="s">
        <v>239</v>
      </c>
      <c r="B45" s="666"/>
      <c r="C45" s="666"/>
      <c r="D45" s="667"/>
      <c r="E45" s="2"/>
      <c r="F45" s="627" t="s">
        <v>220</v>
      </c>
      <c r="G45" s="628"/>
      <c r="H45" s="628"/>
      <c r="I45" s="628"/>
      <c r="J45" s="629"/>
    </row>
    <row r="46" spans="1:10" ht="15.75" thickBot="1" x14ac:dyDescent="0.3">
      <c r="A46" s="24"/>
      <c r="B46" s="15"/>
      <c r="C46" s="15"/>
      <c r="D46" s="15"/>
      <c r="E46" s="15"/>
      <c r="F46" s="15"/>
      <c r="G46" s="15"/>
      <c r="H46" s="15"/>
      <c r="I46" s="15"/>
      <c r="J46" s="15"/>
    </row>
    <row r="47" spans="1:10" ht="31.5" customHeight="1" thickBot="1" x14ac:dyDescent="0.3">
      <c r="A47" s="678" t="s">
        <v>240</v>
      </c>
      <c r="B47" s="666"/>
      <c r="C47" s="666"/>
      <c r="D47" s="667"/>
      <c r="E47" s="2"/>
      <c r="F47" s="627" t="s">
        <v>220</v>
      </c>
      <c r="G47" s="628"/>
      <c r="H47" s="628"/>
      <c r="I47" s="628"/>
      <c r="J47" s="629"/>
    </row>
    <row r="48" spans="1:10" ht="15.75" thickBot="1" x14ac:dyDescent="0.3">
      <c r="A48" s="24"/>
      <c r="B48" s="15"/>
      <c r="C48" s="15"/>
      <c r="D48" s="15"/>
      <c r="E48" s="15"/>
      <c r="F48" s="15"/>
      <c r="G48" s="15"/>
      <c r="H48" s="15"/>
      <c r="I48" s="15"/>
      <c r="J48" s="15"/>
    </row>
    <row r="49" spans="1:10" ht="30.75" customHeight="1" thickBot="1" x14ac:dyDescent="0.3">
      <c r="A49" s="678" t="s">
        <v>241</v>
      </c>
      <c r="B49" s="666"/>
      <c r="C49" s="666"/>
      <c r="D49" s="667"/>
      <c r="E49" s="2"/>
      <c r="F49" s="627" t="s">
        <v>220</v>
      </c>
      <c r="G49" s="628"/>
      <c r="H49" s="628"/>
      <c r="I49" s="628"/>
      <c r="J49" s="629"/>
    </row>
    <row r="50" spans="1:10" ht="15.75" thickBot="1" x14ac:dyDescent="0.3">
      <c r="A50" s="24"/>
      <c r="B50" s="15"/>
      <c r="C50" s="15"/>
      <c r="D50" s="15"/>
      <c r="E50" s="15"/>
      <c r="F50" s="15"/>
      <c r="G50" s="15"/>
      <c r="H50" s="15"/>
      <c r="I50" s="15"/>
      <c r="J50" s="15"/>
    </row>
    <row r="51" spans="1:10" ht="48.75" customHeight="1" thickBot="1" x14ac:dyDescent="0.3">
      <c r="A51" s="630" t="s">
        <v>75</v>
      </c>
      <c r="B51" s="631"/>
      <c r="C51" s="631"/>
      <c r="D51" s="632"/>
      <c r="E51" s="29"/>
      <c r="F51" s="675"/>
      <c r="G51" s="676"/>
      <c r="H51" s="676"/>
      <c r="I51" s="676"/>
      <c r="J51" s="677"/>
    </row>
    <row r="52" spans="1:10" ht="15.75" thickBot="1" x14ac:dyDescent="0.3">
      <c r="A52" s="30"/>
      <c r="B52" s="25"/>
      <c r="C52" s="25"/>
      <c r="D52" s="25"/>
      <c r="E52" s="21"/>
      <c r="F52" s="11"/>
      <c r="G52" s="31"/>
      <c r="H52" s="31"/>
      <c r="I52" s="31"/>
      <c r="J52" s="31"/>
    </row>
    <row r="53" spans="1:10" ht="30.75" customHeight="1" thickBot="1" x14ac:dyDescent="0.3">
      <c r="A53" s="682" t="s">
        <v>269</v>
      </c>
      <c r="B53" s="683"/>
      <c r="C53" s="683"/>
      <c r="D53" s="684"/>
      <c r="E53" s="53"/>
      <c r="F53" s="627" t="s">
        <v>220</v>
      </c>
      <c r="G53" s="679"/>
      <c r="H53" s="679"/>
      <c r="I53" s="679"/>
      <c r="J53" s="680"/>
    </row>
    <row r="54" spans="1:10" hidden="1" x14ac:dyDescent="0.25">
      <c r="A54" s="53"/>
      <c r="B54" s="53"/>
      <c r="C54" s="53"/>
      <c r="D54" s="53"/>
      <c r="E54" s="53"/>
      <c r="F54" s="53" t="s">
        <v>260</v>
      </c>
      <c r="G54" s="53"/>
      <c r="H54" s="53"/>
      <c r="J54" s="58"/>
    </row>
    <row r="55" spans="1:10" hidden="1" x14ac:dyDescent="0.25">
      <c r="A55" s="53"/>
      <c r="B55" s="53"/>
      <c r="C55" s="53"/>
      <c r="D55" s="53"/>
      <c r="E55" s="53"/>
      <c r="F55" s="57" t="s">
        <v>261</v>
      </c>
      <c r="G55" s="53"/>
      <c r="H55" s="53"/>
      <c r="J55" s="58"/>
    </row>
    <row r="56" spans="1:10" ht="15.75" thickBot="1" x14ac:dyDescent="0.3">
      <c r="A56" s="53"/>
      <c r="B56" s="53"/>
      <c r="C56" s="53"/>
      <c r="D56" s="53"/>
      <c r="E56" s="53"/>
      <c r="F56" s="53"/>
      <c r="G56" s="53"/>
      <c r="H56" s="53"/>
      <c r="I56" s="57"/>
      <c r="J56" s="58"/>
    </row>
    <row r="57" spans="1:10" ht="30.75" customHeight="1" thickBot="1" x14ac:dyDescent="0.3">
      <c r="A57" s="678" t="s">
        <v>242</v>
      </c>
      <c r="B57" s="666"/>
      <c r="C57" s="666"/>
      <c r="D57" s="667"/>
      <c r="E57" s="2"/>
      <c r="F57" s="652"/>
      <c r="G57" s="649"/>
      <c r="H57" s="649"/>
      <c r="I57" s="649"/>
      <c r="J57" s="650"/>
    </row>
    <row r="58" spans="1:10" ht="15.75" thickBot="1" x14ac:dyDescent="0.3">
      <c r="A58" s="2"/>
      <c r="B58" s="2"/>
      <c r="C58" s="2"/>
      <c r="D58" s="2"/>
      <c r="E58" s="2"/>
      <c r="F58" s="2"/>
      <c r="G58" s="2"/>
      <c r="H58" s="2"/>
      <c r="I58" s="2"/>
      <c r="J58" s="2"/>
    </row>
    <row r="59" spans="1:10" ht="30" customHeight="1" thickBot="1" x14ac:dyDescent="0.3">
      <c r="A59" s="656" t="s">
        <v>243</v>
      </c>
      <c r="B59" s="631"/>
      <c r="C59" s="631"/>
      <c r="D59" s="632"/>
      <c r="E59" s="6"/>
      <c r="F59" s="685"/>
      <c r="G59" s="686"/>
      <c r="H59" s="686"/>
      <c r="I59" s="686"/>
      <c r="J59" s="687"/>
    </row>
    <row r="60" spans="1:10" ht="15.75" thickBot="1" x14ac:dyDescent="0.3">
      <c r="A60" s="32"/>
      <c r="B60" s="32"/>
      <c r="C60" s="32"/>
      <c r="D60" s="32"/>
      <c r="E60" s="32"/>
      <c r="F60" s="32"/>
      <c r="G60" s="32"/>
      <c r="H60" s="32"/>
      <c r="I60" s="32"/>
      <c r="J60" s="32"/>
    </row>
    <row r="61" spans="1:10" ht="15.75" thickTop="1" x14ac:dyDescent="0.25">
      <c r="A61" s="33"/>
      <c r="B61" s="33"/>
      <c r="C61" s="14"/>
      <c r="D61" s="14"/>
      <c r="E61" s="14"/>
      <c r="F61" s="14"/>
      <c r="G61" s="14"/>
      <c r="H61" s="34"/>
      <c r="I61" s="35"/>
      <c r="J61" s="35"/>
    </row>
    <row r="62" spans="1:10" ht="15.75" x14ac:dyDescent="0.25">
      <c r="A62" s="681" t="s">
        <v>244</v>
      </c>
      <c r="B62" s="681"/>
      <c r="C62" s="681"/>
      <c r="D62" s="681"/>
      <c r="E62" s="681"/>
      <c r="F62" s="681"/>
      <c r="G62" s="681"/>
      <c r="H62" s="681"/>
      <c r="I62" s="681"/>
      <c r="J62" s="681"/>
    </row>
    <row r="63" spans="1:10" ht="16.5" thickBot="1" x14ac:dyDescent="0.3">
      <c r="A63" s="36"/>
      <c r="B63" s="36"/>
      <c r="C63" s="36"/>
      <c r="D63" s="36"/>
      <c r="E63" s="36"/>
      <c r="F63" s="36"/>
      <c r="G63" s="36"/>
      <c r="H63" s="36"/>
      <c r="I63" s="36"/>
      <c r="J63" s="36"/>
    </row>
    <row r="64" spans="1:10" ht="31.5" customHeight="1" thickBot="1" x14ac:dyDescent="0.3">
      <c r="A64" s="656" t="s">
        <v>78</v>
      </c>
      <c r="B64" s="666"/>
      <c r="C64" s="666"/>
      <c r="D64" s="667"/>
      <c r="E64" s="21"/>
      <c r="F64" s="627" t="s">
        <v>245</v>
      </c>
      <c r="G64" s="628"/>
      <c r="H64" s="628"/>
      <c r="I64" s="628"/>
      <c r="J64" s="629"/>
    </row>
    <row r="65" spans="1:10" hidden="1" x14ac:dyDescent="0.25">
      <c r="A65" s="30"/>
      <c r="B65" s="37"/>
      <c r="C65" s="37"/>
      <c r="D65" s="37"/>
      <c r="E65" s="21"/>
      <c r="F65" s="21" t="s">
        <v>246</v>
      </c>
      <c r="G65" s="31"/>
      <c r="H65" s="31"/>
      <c r="I65" s="31"/>
      <c r="J65" s="31"/>
    </row>
    <row r="66" spans="1:10" hidden="1" x14ac:dyDescent="0.25">
      <c r="A66" s="30"/>
      <c r="B66" s="37"/>
      <c r="C66" s="37"/>
      <c r="D66" s="37"/>
      <c r="E66" s="21"/>
      <c r="F66" s="21" t="s">
        <v>247</v>
      </c>
      <c r="G66" s="31"/>
      <c r="H66" s="31"/>
      <c r="I66" s="31"/>
      <c r="J66" s="31"/>
    </row>
    <row r="67" spans="1:10" ht="15.75" thickBot="1" x14ac:dyDescent="0.3">
      <c r="A67" s="30"/>
      <c r="B67" s="37"/>
      <c r="C67" s="37"/>
      <c r="D67" s="37"/>
      <c r="E67" s="21"/>
      <c r="F67" s="11"/>
      <c r="G67" s="31"/>
      <c r="H67" s="31"/>
      <c r="I67" s="31"/>
      <c r="J67" s="31"/>
    </row>
    <row r="68" spans="1:10" ht="31.5" customHeight="1" thickBot="1" x14ac:dyDescent="0.3">
      <c r="A68" s="673"/>
      <c r="B68" s="674"/>
      <c r="C68" s="674"/>
      <c r="D68" s="674"/>
      <c r="E68" s="21"/>
      <c r="F68" s="627" t="s">
        <v>248</v>
      </c>
      <c r="G68" s="628"/>
      <c r="H68" s="628"/>
      <c r="I68" s="628"/>
      <c r="J68" s="629"/>
    </row>
    <row r="69" spans="1:10" hidden="1" x14ac:dyDescent="0.25">
      <c r="A69" s="30"/>
      <c r="B69" s="37"/>
      <c r="C69" s="37"/>
      <c r="D69" s="37"/>
      <c r="E69" s="21"/>
      <c r="F69" s="21" t="s">
        <v>249</v>
      </c>
      <c r="G69" s="31"/>
      <c r="H69" s="31"/>
      <c r="I69" s="31"/>
      <c r="J69" s="31"/>
    </row>
    <row r="70" spans="1:10" hidden="1" x14ac:dyDescent="0.25">
      <c r="A70" s="30"/>
      <c r="B70" s="37"/>
      <c r="C70" s="37"/>
      <c r="D70" s="37"/>
      <c r="E70" s="21"/>
      <c r="F70" s="21" t="s">
        <v>250</v>
      </c>
      <c r="G70" s="31"/>
      <c r="H70" s="31"/>
      <c r="I70" s="31"/>
      <c r="J70" s="31"/>
    </row>
    <row r="71" spans="1:10" ht="15.75" thickBot="1" x14ac:dyDescent="0.3">
      <c r="A71" s="30"/>
      <c r="B71" s="37"/>
      <c r="C71" s="37"/>
      <c r="D71" s="37"/>
      <c r="E71" s="21"/>
      <c r="F71" s="11"/>
      <c r="G71" s="31"/>
      <c r="H71" s="31"/>
      <c r="I71" s="31"/>
      <c r="J71" s="31"/>
    </row>
    <row r="72" spans="1:10" ht="32.25" customHeight="1" thickBot="1" x14ac:dyDescent="0.3">
      <c r="A72" s="30"/>
      <c r="B72" s="37"/>
      <c r="C72" s="37"/>
      <c r="D72" s="37"/>
      <c r="E72" s="21"/>
      <c r="F72" s="627" t="s">
        <v>251</v>
      </c>
      <c r="G72" s="628"/>
      <c r="H72" s="628"/>
      <c r="I72" s="628"/>
      <c r="J72" s="629"/>
    </row>
    <row r="73" spans="1:10" hidden="1" x14ac:dyDescent="0.25">
      <c r="A73" s="30"/>
      <c r="B73" s="37"/>
      <c r="C73" s="37"/>
      <c r="D73" s="37"/>
      <c r="E73" s="21"/>
      <c r="F73" s="21" t="s">
        <v>252</v>
      </c>
      <c r="G73" s="31"/>
      <c r="H73" s="31"/>
      <c r="I73" s="31"/>
      <c r="J73" s="31"/>
    </row>
    <row r="74" spans="1:10" hidden="1" x14ac:dyDescent="0.25">
      <c r="A74" s="30"/>
      <c r="B74" s="37"/>
      <c r="C74" s="37"/>
      <c r="D74" s="37"/>
      <c r="E74" s="21"/>
      <c r="F74" s="21" t="s">
        <v>253</v>
      </c>
      <c r="G74" s="31"/>
      <c r="H74" s="31"/>
      <c r="I74" s="31"/>
      <c r="J74" s="31"/>
    </row>
    <row r="75" spans="1:10" ht="15.75" thickBot="1" x14ac:dyDescent="0.3">
      <c r="A75" s="30"/>
      <c r="B75" s="37"/>
      <c r="C75" s="37"/>
      <c r="D75" s="37"/>
      <c r="E75" s="21"/>
      <c r="F75" s="21"/>
      <c r="G75" s="31"/>
      <c r="H75" s="31"/>
      <c r="I75" s="31"/>
      <c r="J75" s="31"/>
    </row>
    <row r="76" spans="1:10" ht="31.5" customHeight="1" thickBot="1" x14ac:dyDescent="0.3">
      <c r="A76" s="656" t="s">
        <v>254</v>
      </c>
      <c r="B76" s="666"/>
      <c r="C76" s="666"/>
      <c r="D76" s="667"/>
      <c r="E76" s="21"/>
      <c r="F76" s="627" t="s">
        <v>220</v>
      </c>
      <c r="G76" s="628"/>
      <c r="H76" s="628"/>
      <c r="I76" s="628"/>
      <c r="J76" s="629"/>
    </row>
    <row r="77" spans="1:10" hidden="1" x14ac:dyDescent="0.25">
      <c r="A77" s="38"/>
      <c r="B77" s="39"/>
      <c r="C77" s="39"/>
      <c r="D77" s="39"/>
      <c r="E77" s="40"/>
      <c r="F77" s="21" t="s">
        <v>237</v>
      </c>
      <c r="G77" s="41"/>
      <c r="H77" s="41"/>
      <c r="I77" s="41"/>
      <c r="J77" s="41"/>
    </row>
    <row r="78" spans="1:10" hidden="1" x14ac:dyDescent="0.25">
      <c r="A78" s="38"/>
      <c r="B78" s="39"/>
      <c r="C78" s="39"/>
      <c r="D78" s="39"/>
      <c r="E78" s="40"/>
      <c r="F78" s="21" t="s">
        <v>238</v>
      </c>
      <c r="G78" s="41"/>
      <c r="H78" s="41"/>
      <c r="I78" s="41"/>
      <c r="J78" s="41"/>
    </row>
    <row r="79" spans="1:10" ht="15.75" thickBot="1" x14ac:dyDescent="0.3">
      <c r="A79" s="42"/>
      <c r="B79" s="42"/>
      <c r="C79" s="42"/>
      <c r="D79" s="42"/>
      <c r="E79" s="42"/>
      <c r="F79" s="42"/>
      <c r="G79" s="42"/>
      <c r="H79" s="42"/>
      <c r="I79" s="42"/>
      <c r="J79" s="42"/>
    </row>
    <row r="80" spans="1:10" ht="32.25" customHeight="1" thickBot="1" x14ac:dyDescent="0.3">
      <c r="A80" s="630" t="s">
        <v>337</v>
      </c>
      <c r="B80" s="631"/>
      <c r="C80" s="631"/>
      <c r="D80" s="632"/>
      <c r="E80" s="29"/>
      <c r="F80" s="627"/>
      <c r="G80" s="672"/>
      <c r="H80" s="672"/>
      <c r="I80" s="672"/>
      <c r="J80" s="638"/>
    </row>
    <row r="81" spans="1:10" ht="16.5" customHeight="1" thickBot="1" x14ac:dyDescent="0.3">
      <c r="A81" s="25"/>
      <c r="B81" s="25"/>
      <c r="C81" s="25"/>
      <c r="D81" s="25"/>
      <c r="E81" s="29"/>
      <c r="F81" s="210"/>
      <c r="G81" s="210"/>
      <c r="H81" s="210"/>
      <c r="I81" s="210"/>
      <c r="J81" s="210"/>
    </row>
    <row r="82" spans="1:10" ht="32.25" customHeight="1" thickBot="1" x14ac:dyDescent="0.3">
      <c r="A82" s="630" t="s">
        <v>347</v>
      </c>
      <c r="B82" s="631"/>
      <c r="C82" s="631"/>
      <c r="D82" s="632"/>
      <c r="E82" s="29"/>
      <c r="F82" s="627"/>
      <c r="G82" s="672"/>
      <c r="H82" s="672"/>
      <c r="I82" s="672"/>
      <c r="J82" s="638"/>
    </row>
    <row r="83" spans="1:10" ht="15.75" thickBot="1" x14ac:dyDescent="0.3">
      <c r="A83" s="29"/>
      <c r="B83" s="29"/>
      <c r="C83" s="29"/>
      <c r="D83" s="29"/>
      <c r="E83" s="29"/>
      <c r="F83" s="29"/>
      <c r="G83" s="29"/>
      <c r="H83" s="29"/>
      <c r="I83" s="29"/>
      <c r="J83" s="29"/>
    </row>
    <row r="84" spans="1:10" ht="30.75" customHeight="1" thickBot="1" x14ac:dyDescent="0.3">
      <c r="A84" s="630" t="s">
        <v>336</v>
      </c>
      <c r="B84" s="631"/>
      <c r="C84" s="631"/>
      <c r="D84" s="632"/>
      <c r="E84" s="29"/>
      <c r="F84" s="675"/>
      <c r="G84" s="676"/>
      <c r="H84" s="676"/>
      <c r="I84" s="676"/>
      <c r="J84" s="677"/>
    </row>
    <row r="85" spans="1:10" ht="18" customHeight="1" thickBot="1" x14ac:dyDescent="0.3">
      <c r="A85" s="43"/>
      <c r="B85" s="43"/>
      <c r="C85" s="43"/>
      <c r="D85" s="43"/>
      <c r="E85" s="43"/>
      <c r="F85" s="43"/>
      <c r="G85" s="43"/>
      <c r="H85" s="43"/>
      <c r="I85" s="43"/>
      <c r="J85" s="43"/>
    </row>
    <row r="86" spans="1:10" ht="16.5" thickTop="1" x14ac:dyDescent="0.25">
      <c r="A86" s="647" t="s">
        <v>255</v>
      </c>
      <c r="B86" s="647"/>
      <c r="C86" s="647"/>
      <c r="D86" s="647"/>
      <c r="E86" s="647"/>
      <c r="F86" s="647"/>
      <c r="G86" s="647"/>
      <c r="H86" s="647"/>
      <c r="I86" s="647"/>
      <c r="J86" s="647"/>
    </row>
    <row r="87" spans="1:10" ht="15.75" thickBot="1" x14ac:dyDescent="0.3">
      <c r="A87" s="44"/>
      <c r="B87" s="44"/>
      <c r="C87" s="44"/>
      <c r="D87" s="44"/>
      <c r="E87" s="45"/>
      <c r="F87" s="46"/>
      <c r="G87" s="47"/>
      <c r="H87" s="47"/>
      <c r="I87" s="47"/>
      <c r="J87" s="47"/>
    </row>
    <row r="88" spans="1:10" ht="30" customHeight="1" thickBot="1" x14ac:dyDescent="0.3">
      <c r="A88" s="656" t="s">
        <v>256</v>
      </c>
      <c r="B88" s="666"/>
      <c r="C88" s="666"/>
      <c r="D88" s="667"/>
      <c r="E88" s="21"/>
      <c r="F88" s="669"/>
      <c r="G88" s="670"/>
      <c r="H88" s="670"/>
      <c r="I88" s="670"/>
      <c r="J88" s="671"/>
    </row>
    <row r="89" spans="1:10" ht="15.75" thickBot="1" x14ac:dyDescent="0.3">
      <c r="A89" s="30"/>
      <c r="B89" s="25"/>
      <c r="C89" s="25"/>
      <c r="D89" s="25"/>
      <c r="E89" s="21"/>
      <c r="F89" s="49"/>
      <c r="G89" s="50"/>
      <c r="H89" s="50"/>
      <c r="I89" s="50"/>
      <c r="J89" s="50"/>
    </row>
    <row r="90" spans="1:10" ht="31.5" customHeight="1" thickBot="1" x14ac:dyDescent="0.3">
      <c r="A90" s="630" t="s">
        <v>257</v>
      </c>
      <c r="B90" s="631"/>
      <c r="C90" s="631"/>
      <c r="D90" s="632"/>
      <c r="E90" s="29"/>
      <c r="F90" s="648"/>
      <c r="G90" s="649"/>
      <c r="H90" s="649"/>
      <c r="I90" s="649"/>
      <c r="J90" s="650"/>
    </row>
    <row r="91" spans="1:10" ht="15.75" thickBot="1" x14ac:dyDescent="0.3">
      <c r="A91" s="42"/>
      <c r="B91" s="42"/>
      <c r="C91" s="42"/>
      <c r="D91" s="42"/>
      <c r="E91" s="42"/>
      <c r="F91" s="51"/>
      <c r="G91" s="42"/>
      <c r="H91" s="42"/>
      <c r="I91" s="42"/>
      <c r="J91" s="42"/>
    </row>
    <row r="92" spans="1:10" ht="31.5" customHeight="1" thickBot="1" x14ac:dyDescent="0.3">
      <c r="A92" s="630" t="s">
        <v>258</v>
      </c>
      <c r="B92" s="631"/>
      <c r="C92" s="631"/>
      <c r="D92" s="632"/>
      <c r="E92" s="29"/>
      <c r="F92" s="648"/>
      <c r="G92" s="649"/>
      <c r="H92" s="649"/>
      <c r="I92" s="649"/>
      <c r="J92" s="650"/>
    </row>
    <row r="93" spans="1:10" ht="15.75" thickBot="1" x14ac:dyDescent="0.3">
      <c r="A93" s="42"/>
      <c r="B93" s="42"/>
      <c r="C93" s="42"/>
      <c r="D93" s="42"/>
      <c r="E93" s="42"/>
      <c r="F93" s="51"/>
      <c r="G93" s="42"/>
      <c r="H93" s="42"/>
      <c r="I93" s="42"/>
      <c r="J93" s="42"/>
    </row>
    <row r="94" spans="1:10" ht="30.75" customHeight="1" thickBot="1" x14ac:dyDescent="0.3">
      <c r="A94" s="630" t="s">
        <v>259</v>
      </c>
      <c r="B94" s="631"/>
      <c r="C94" s="631"/>
      <c r="D94" s="632"/>
      <c r="E94" s="29"/>
      <c r="F94" s="648"/>
      <c r="G94" s="649"/>
      <c r="H94" s="649"/>
      <c r="I94" s="649"/>
      <c r="J94" s="650"/>
    </row>
    <row r="95" spans="1:10" ht="15.75" thickBot="1" x14ac:dyDescent="0.3">
      <c r="A95" s="42"/>
      <c r="B95" s="42"/>
      <c r="C95" s="42"/>
      <c r="D95" s="42"/>
      <c r="E95" s="42"/>
      <c r="F95" s="51"/>
      <c r="G95" s="42"/>
      <c r="H95" s="42"/>
      <c r="I95" s="42"/>
      <c r="J95" s="42"/>
    </row>
    <row r="96" spans="1:10" ht="30.75" customHeight="1" thickBot="1" x14ac:dyDescent="0.3">
      <c r="A96" s="630" t="s">
        <v>320</v>
      </c>
      <c r="B96" s="631"/>
      <c r="C96" s="631"/>
      <c r="D96" s="632"/>
      <c r="E96" s="29"/>
      <c r="F96" s="648"/>
      <c r="G96" s="649"/>
      <c r="H96" s="649"/>
      <c r="I96" s="649"/>
      <c r="J96" s="650"/>
    </row>
    <row r="97" spans="1:10" ht="15.75" thickBot="1" x14ac:dyDescent="0.3">
      <c r="A97" s="42"/>
      <c r="B97" s="42"/>
      <c r="C97" s="42"/>
      <c r="D97" s="42"/>
      <c r="E97" s="42"/>
      <c r="F97" s="51"/>
      <c r="G97" s="42"/>
      <c r="H97" s="42"/>
      <c r="I97" s="42"/>
      <c r="J97" s="42"/>
    </row>
    <row r="98" spans="1:10" ht="29.25" customHeight="1" thickBot="1" x14ac:dyDescent="0.3">
      <c r="A98" s="630" t="s">
        <v>166</v>
      </c>
      <c r="B98" s="631"/>
      <c r="C98" s="631"/>
      <c r="D98" s="632"/>
      <c r="E98" s="29"/>
      <c r="F98" s="627" t="s">
        <v>220</v>
      </c>
      <c r="G98" s="628"/>
      <c r="H98" s="628"/>
      <c r="I98" s="628"/>
      <c r="J98" s="629"/>
    </row>
    <row r="99" spans="1:10" ht="15.75" thickBot="1" x14ac:dyDescent="0.3">
      <c r="A99" s="25"/>
      <c r="B99" s="25"/>
      <c r="C99" s="25"/>
      <c r="D99" s="25"/>
      <c r="E99" s="29"/>
      <c r="F99" s="52"/>
      <c r="G99" s="15"/>
      <c r="H99" s="15"/>
      <c r="I99" s="15"/>
      <c r="J99" s="15"/>
    </row>
    <row r="100" spans="1:10" ht="45.75" customHeight="1" thickBot="1" x14ac:dyDescent="0.3">
      <c r="A100" s="630" t="s">
        <v>321</v>
      </c>
      <c r="B100" s="631"/>
      <c r="C100" s="631"/>
      <c r="D100" s="632"/>
      <c r="E100" s="29"/>
      <c r="F100" s="669" t="s">
        <v>220</v>
      </c>
      <c r="G100" s="670"/>
      <c r="H100" s="670"/>
      <c r="I100" s="670"/>
      <c r="J100" s="671"/>
    </row>
    <row r="101" spans="1:10" ht="15.75" thickBot="1" x14ac:dyDescent="0.3">
      <c r="A101" s="30"/>
      <c r="B101" s="25"/>
      <c r="C101" s="25"/>
      <c r="D101" s="25"/>
      <c r="E101" s="21"/>
      <c r="F101" s="49"/>
      <c r="G101" s="50"/>
      <c r="H101" s="50"/>
      <c r="I101" s="50"/>
      <c r="J101" s="50"/>
    </row>
    <row r="102" spans="1:10" s="60" customFormat="1" ht="43.5" customHeight="1" thickBot="1" x14ac:dyDescent="0.3">
      <c r="A102" s="656" t="s">
        <v>547</v>
      </c>
      <c r="B102" s="631"/>
      <c r="C102" s="631"/>
      <c r="D102" s="632"/>
      <c r="E102" s="21"/>
      <c r="F102" s="669" t="s">
        <v>220</v>
      </c>
      <c r="G102" s="670"/>
      <c r="H102" s="670"/>
      <c r="I102" s="670"/>
      <c r="J102" s="671"/>
    </row>
    <row r="103" spans="1:10" hidden="1" x14ac:dyDescent="0.25">
      <c r="A103" s="42"/>
      <c r="B103" s="42"/>
      <c r="C103" s="42"/>
      <c r="D103" s="42"/>
      <c r="E103" s="42"/>
      <c r="F103" s="51" t="s">
        <v>260</v>
      </c>
      <c r="G103" s="42"/>
      <c r="H103" s="42"/>
      <c r="I103" s="42"/>
      <c r="J103" s="42"/>
    </row>
    <row r="104" spans="1:10" hidden="1" x14ac:dyDescent="0.25">
      <c r="A104" s="42"/>
      <c r="B104" s="42"/>
      <c r="C104" s="42"/>
      <c r="D104" s="42"/>
      <c r="E104" s="42"/>
      <c r="F104" s="51" t="s">
        <v>261</v>
      </c>
      <c r="G104" s="42"/>
      <c r="H104" s="42"/>
      <c r="I104" s="42"/>
      <c r="J104" s="42"/>
    </row>
    <row r="105" spans="1:10" ht="15.75" thickBot="1" x14ac:dyDescent="0.3">
      <c r="A105" s="54"/>
      <c r="B105" s="54"/>
      <c r="C105" s="54"/>
      <c r="D105" s="54"/>
      <c r="E105" s="54"/>
      <c r="F105" s="54"/>
      <c r="G105" s="54"/>
      <c r="H105" s="54"/>
      <c r="I105" s="54"/>
      <c r="J105" s="54"/>
    </row>
    <row r="106" spans="1:10" ht="15.75" x14ac:dyDescent="0.25">
      <c r="A106" s="659" t="s">
        <v>262</v>
      </c>
      <c r="B106" s="659"/>
      <c r="C106" s="659"/>
      <c r="D106" s="659"/>
      <c r="E106" s="659"/>
      <c r="F106" s="659"/>
      <c r="G106" s="659"/>
      <c r="H106" s="659"/>
      <c r="I106" s="659"/>
      <c r="J106" s="659"/>
    </row>
    <row r="107" spans="1:10" ht="16.5" thickBot="1" x14ac:dyDescent="0.3">
      <c r="A107" s="55"/>
      <c r="B107" s="55"/>
      <c r="C107" s="55"/>
      <c r="D107" s="55"/>
      <c r="E107" s="55"/>
      <c r="F107" s="55"/>
      <c r="G107" s="55"/>
      <c r="H107" s="55"/>
      <c r="I107" s="55"/>
      <c r="J107" s="55"/>
    </row>
    <row r="108" spans="1:10" ht="30.75" customHeight="1" thickBot="1" x14ac:dyDescent="0.3">
      <c r="A108" s="630" t="s">
        <v>263</v>
      </c>
      <c r="B108" s="631"/>
      <c r="C108" s="631"/>
      <c r="D108" s="631"/>
      <c r="E108" s="657"/>
      <c r="F108" s="657"/>
      <c r="G108" s="658"/>
      <c r="H108" s="50"/>
      <c r="I108" s="627" t="s">
        <v>220</v>
      </c>
      <c r="J108" s="638"/>
    </row>
    <row r="109" spans="1:10" ht="15.75" hidden="1" x14ac:dyDescent="0.25">
      <c r="A109" s="55"/>
      <c r="B109" s="55"/>
      <c r="C109" s="55"/>
      <c r="D109" s="55"/>
      <c r="E109" s="55"/>
      <c r="F109" s="45"/>
      <c r="G109" s="55"/>
      <c r="H109" s="55"/>
      <c r="I109" s="51" t="s">
        <v>260</v>
      </c>
      <c r="J109" s="55"/>
    </row>
    <row r="110" spans="1:10" ht="15.75" hidden="1" x14ac:dyDescent="0.25">
      <c r="A110" s="55"/>
      <c r="B110" s="55"/>
      <c r="C110" s="55"/>
      <c r="D110" s="55"/>
      <c r="E110" s="55"/>
      <c r="F110" s="45"/>
      <c r="G110" s="55"/>
      <c r="H110" s="55"/>
      <c r="I110" s="51" t="s">
        <v>261</v>
      </c>
      <c r="J110" s="55"/>
    </row>
    <row r="111" spans="1:10" ht="16.5" thickBot="1" x14ac:dyDescent="0.3">
      <c r="A111" s="55"/>
      <c r="B111" s="55"/>
      <c r="C111" s="55"/>
      <c r="D111" s="55"/>
      <c r="E111" s="55"/>
      <c r="F111" s="45"/>
      <c r="G111" s="55"/>
      <c r="H111" s="55"/>
      <c r="I111" s="55"/>
      <c r="J111" s="55"/>
    </row>
    <row r="112" spans="1:10" s="60" customFormat="1" ht="30.75" customHeight="1" thickBot="1" x14ac:dyDescent="0.3">
      <c r="A112" s="653" t="s">
        <v>264</v>
      </c>
      <c r="B112" s="654"/>
      <c r="C112" s="654"/>
      <c r="D112" s="654"/>
      <c r="E112" s="654"/>
      <c r="F112" s="654"/>
      <c r="G112" s="655"/>
      <c r="H112" s="190"/>
      <c r="I112" s="642" t="s">
        <v>220</v>
      </c>
      <c r="J112" s="643"/>
    </row>
    <row r="113" spans="1:10" hidden="1" x14ac:dyDescent="0.25">
      <c r="A113" s="53"/>
      <c r="B113" s="53"/>
      <c r="C113" s="53"/>
      <c r="D113" s="53"/>
      <c r="E113" s="53"/>
      <c r="F113" s="53"/>
      <c r="G113" s="53"/>
      <c r="H113" s="53"/>
      <c r="I113" s="56" t="s">
        <v>265</v>
      </c>
      <c r="J113" s="53"/>
    </row>
    <row r="114" spans="1:10" hidden="1" x14ac:dyDescent="0.25">
      <c r="A114" s="53"/>
      <c r="B114" s="53"/>
      <c r="C114" s="53"/>
      <c r="D114" s="53"/>
      <c r="E114" s="53"/>
      <c r="F114" s="53"/>
      <c r="G114" s="53"/>
      <c r="H114" s="53"/>
      <c r="I114" s="56" t="s">
        <v>266</v>
      </c>
      <c r="J114" s="53"/>
    </row>
    <row r="115" spans="1:10" hidden="1" x14ac:dyDescent="0.25">
      <c r="A115" s="53"/>
      <c r="B115" s="53"/>
      <c r="C115" s="53"/>
      <c r="D115" s="53"/>
      <c r="E115" s="53"/>
      <c r="F115" s="53"/>
      <c r="G115" s="53"/>
      <c r="H115" s="53"/>
      <c r="I115" s="57" t="s">
        <v>261</v>
      </c>
      <c r="J115" s="53"/>
    </row>
    <row r="116" spans="1:10" ht="15.75" thickBot="1" x14ac:dyDescent="0.3">
      <c r="A116" s="53"/>
      <c r="B116" s="53"/>
      <c r="C116" s="53"/>
      <c r="D116" s="53"/>
      <c r="E116" s="53"/>
      <c r="F116" s="53"/>
      <c r="G116" s="53"/>
      <c r="H116" s="53"/>
      <c r="I116" s="57"/>
      <c r="J116" s="53"/>
    </row>
    <row r="117" spans="1:10" ht="48.75" customHeight="1" thickBot="1" x14ac:dyDescent="0.3">
      <c r="A117" s="634" t="s">
        <v>322</v>
      </c>
      <c r="B117" s="635"/>
      <c r="C117" s="635"/>
      <c r="D117" s="635"/>
      <c r="E117" s="660"/>
      <c r="F117" s="660"/>
      <c r="G117" s="661"/>
      <c r="H117" s="49"/>
      <c r="I117" s="627" t="s">
        <v>220</v>
      </c>
      <c r="J117" s="638"/>
    </row>
    <row r="118" spans="1:10" x14ac:dyDescent="0.25">
      <c r="A118" s="181" t="s">
        <v>267</v>
      </c>
      <c r="B118" s="181"/>
      <c r="C118" s="181"/>
      <c r="D118" s="181"/>
      <c r="E118" s="181"/>
      <c r="F118" s="181"/>
      <c r="G118" s="181"/>
      <c r="H118" s="181"/>
      <c r="I118" s="183"/>
      <c r="J118" s="181"/>
    </row>
    <row r="119" spans="1:10" hidden="1" x14ac:dyDescent="0.25">
      <c r="A119" s="181"/>
      <c r="B119" s="181"/>
      <c r="C119" s="181"/>
      <c r="D119" s="181"/>
      <c r="E119" s="181"/>
      <c r="F119" s="181"/>
      <c r="G119" s="181"/>
      <c r="H119" s="181"/>
      <c r="I119" s="183" t="s">
        <v>260</v>
      </c>
      <c r="J119" s="181"/>
    </row>
    <row r="120" spans="1:10" hidden="1" x14ac:dyDescent="0.25">
      <c r="A120" s="181"/>
      <c r="B120" s="181"/>
      <c r="C120" s="181"/>
      <c r="D120" s="181"/>
      <c r="E120" s="181"/>
      <c r="F120" s="181"/>
      <c r="G120" s="181"/>
      <c r="H120" s="181"/>
      <c r="I120" s="183" t="s">
        <v>261</v>
      </c>
      <c r="J120" s="181"/>
    </row>
    <row r="121" spans="1:10" ht="15.75" thickBot="1" x14ac:dyDescent="0.3">
      <c r="A121" s="181"/>
      <c r="B121" s="181"/>
      <c r="C121" s="181"/>
      <c r="D121" s="181"/>
      <c r="E121" s="181"/>
      <c r="F121" s="181"/>
      <c r="G121" s="181"/>
      <c r="H121" s="181"/>
      <c r="I121" s="183"/>
      <c r="J121" s="181"/>
    </row>
    <row r="122" spans="1:10" ht="32.25" customHeight="1" thickBot="1" x14ac:dyDescent="0.3">
      <c r="A122" s="644" t="s">
        <v>210</v>
      </c>
      <c r="B122" s="645"/>
      <c r="C122" s="645"/>
      <c r="D122" s="645"/>
      <c r="E122" s="645"/>
      <c r="F122" s="645"/>
      <c r="G122" s="646"/>
      <c r="H122" s="181"/>
      <c r="I122" s="627" t="s">
        <v>220</v>
      </c>
      <c r="J122" s="638"/>
    </row>
    <row r="123" spans="1:10" hidden="1" x14ac:dyDescent="0.25">
      <c r="A123" s="181"/>
      <c r="B123" s="181"/>
      <c r="C123" s="181"/>
      <c r="D123" s="181"/>
      <c r="E123" s="181"/>
      <c r="F123" s="181"/>
      <c r="G123" s="181"/>
      <c r="H123" s="181"/>
      <c r="I123" s="181" t="s">
        <v>237</v>
      </c>
      <c r="J123" s="181"/>
    </row>
    <row r="124" spans="1:10" hidden="1" x14ac:dyDescent="0.25">
      <c r="A124" s="181"/>
      <c r="B124" s="181"/>
      <c r="C124" s="181"/>
      <c r="D124" s="181"/>
      <c r="E124" s="181"/>
      <c r="F124" s="181"/>
      <c r="G124" s="181"/>
      <c r="H124" s="181"/>
      <c r="I124" s="183" t="s">
        <v>238</v>
      </c>
      <c r="J124" s="181"/>
    </row>
    <row r="125" spans="1:10" hidden="1" x14ac:dyDescent="0.25">
      <c r="A125" s="181"/>
      <c r="B125" s="181"/>
      <c r="C125" s="181"/>
      <c r="D125" s="181"/>
      <c r="E125" s="181"/>
      <c r="F125" s="181"/>
      <c r="G125" s="181"/>
      <c r="H125" s="181"/>
      <c r="I125" s="183" t="s">
        <v>268</v>
      </c>
      <c r="J125" s="181"/>
    </row>
    <row r="126" spans="1:10" ht="15.75" thickBot="1" x14ac:dyDescent="0.3">
      <c r="A126" s="181"/>
      <c r="B126" s="181"/>
      <c r="C126" s="181"/>
      <c r="D126" s="181"/>
      <c r="E126" s="181"/>
      <c r="F126" s="181"/>
      <c r="G126" s="181"/>
      <c r="H126" s="181"/>
      <c r="I126" s="183"/>
      <c r="J126" s="181"/>
    </row>
    <row r="127" spans="1:10" s="60" customFormat="1" ht="31.5" customHeight="1" thickBot="1" x14ac:dyDescent="0.3">
      <c r="A127" s="639" t="s">
        <v>211</v>
      </c>
      <c r="B127" s="640"/>
      <c r="C127" s="640"/>
      <c r="D127" s="640"/>
      <c r="E127" s="640"/>
      <c r="F127" s="640"/>
      <c r="G127" s="641"/>
      <c r="H127" s="181"/>
      <c r="I127" s="642" t="s">
        <v>220</v>
      </c>
      <c r="J127" s="643"/>
    </row>
    <row r="128" spans="1:10" hidden="1" x14ac:dyDescent="0.25">
      <c r="A128" s="181"/>
      <c r="B128" s="181"/>
      <c r="C128" s="181"/>
      <c r="D128" s="181"/>
      <c r="E128" s="181"/>
      <c r="F128" s="181"/>
      <c r="G128" s="181"/>
      <c r="H128" s="181"/>
      <c r="I128" s="184" t="s">
        <v>237</v>
      </c>
      <c r="J128" s="181"/>
    </row>
    <row r="129" spans="1:10" hidden="1" x14ac:dyDescent="0.25">
      <c r="A129" s="181"/>
      <c r="B129" s="181"/>
      <c r="C129" s="181"/>
      <c r="D129" s="181"/>
      <c r="E129" s="181"/>
      <c r="F129" s="181"/>
      <c r="G129" s="181"/>
      <c r="H129" s="181"/>
      <c r="I129" s="184" t="s">
        <v>238</v>
      </c>
      <c r="J129" s="181"/>
    </row>
    <row r="130" spans="1:10" ht="15.75" thickBot="1" x14ac:dyDescent="0.3">
      <c r="A130" s="181"/>
      <c r="B130" s="181"/>
      <c r="C130" s="181"/>
      <c r="D130" s="181"/>
      <c r="E130" s="181"/>
      <c r="F130" s="181"/>
      <c r="G130" s="181"/>
      <c r="H130" s="181"/>
      <c r="I130" s="181"/>
      <c r="J130" s="181"/>
    </row>
    <row r="131" spans="1:10" ht="53.25" customHeight="1" thickBot="1" x14ac:dyDescent="0.3">
      <c r="A131" s="644" t="s">
        <v>323</v>
      </c>
      <c r="B131" s="645"/>
      <c r="C131" s="645"/>
      <c r="D131" s="645"/>
      <c r="E131" s="645"/>
      <c r="F131" s="645"/>
      <c r="G131" s="646"/>
      <c r="H131" s="181"/>
      <c r="I131" s="627" t="s">
        <v>220</v>
      </c>
      <c r="J131" s="638"/>
    </row>
    <row r="132" spans="1:10" hidden="1" x14ac:dyDescent="0.25">
      <c r="A132" s="181"/>
      <c r="B132" s="181"/>
      <c r="C132" s="181"/>
      <c r="D132" s="181"/>
      <c r="E132" s="181"/>
      <c r="F132" s="181"/>
      <c r="G132" s="181"/>
      <c r="H132" s="181"/>
      <c r="I132" s="181" t="s">
        <v>260</v>
      </c>
      <c r="J132" s="185"/>
    </row>
    <row r="133" spans="1:10" hidden="1" x14ac:dyDescent="0.25">
      <c r="A133" s="181"/>
      <c r="B133" s="181"/>
      <c r="C133" s="181"/>
      <c r="D133" s="181"/>
      <c r="E133" s="181"/>
      <c r="F133" s="181"/>
      <c r="G133" s="181"/>
      <c r="H133" s="181"/>
      <c r="I133" s="183" t="s">
        <v>261</v>
      </c>
      <c r="J133" s="185"/>
    </row>
    <row r="134" spans="1:10" ht="15.75" thickBot="1" x14ac:dyDescent="0.3">
      <c r="A134" s="186"/>
      <c r="B134" s="186"/>
      <c r="C134" s="186"/>
      <c r="D134" s="186"/>
      <c r="E134" s="186"/>
      <c r="F134" s="186"/>
      <c r="G134" s="186"/>
      <c r="H134" s="186"/>
      <c r="I134" s="186"/>
      <c r="J134" s="186"/>
    </row>
    <row r="135" spans="1:10" ht="15.75" x14ac:dyDescent="0.25">
      <c r="A135" s="668" t="s">
        <v>270</v>
      </c>
      <c r="B135" s="668"/>
      <c r="C135" s="668"/>
      <c r="D135" s="668"/>
      <c r="E135" s="668"/>
      <c r="F135" s="668"/>
      <c r="G135" s="668"/>
      <c r="H135" s="668"/>
      <c r="I135" s="668"/>
      <c r="J135" s="668"/>
    </row>
    <row r="136" spans="1:10" ht="15.75" thickBot="1" x14ac:dyDescent="0.3">
      <c r="A136" s="184"/>
      <c r="B136" s="184"/>
      <c r="C136" s="184"/>
      <c r="D136" s="184"/>
      <c r="E136" s="184"/>
      <c r="F136" s="184"/>
      <c r="G136" s="184"/>
      <c r="H136" s="184"/>
      <c r="I136" s="184"/>
      <c r="J136" s="184"/>
    </row>
    <row r="137" spans="1:10" ht="31.5" customHeight="1" thickBot="1" x14ac:dyDescent="0.3">
      <c r="A137" s="634" t="s">
        <v>271</v>
      </c>
      <c r="B137" s="635"/>
      <c r="C137" s="635"/>
      <c r="D137" s="635"/>
      <c r="E137" s="636"/>
      <c r="F137" s="636"/>
      <c r="G137" s="637"/>
      <c r="H137" s="187"/>
      <c r="I137" s="627" t="s">
        <v>272</v>
      </c>
      <c r="J137" s="638"/>
    </row>
    <row r="138" spans="1:10" hidden="1" x14ac:dyDescent="0.25">
      <c r="A138" s="184"/>
      <c r="B138" s="184"/>
      <c r="C138" s="184"/>
      <c r="D138" s="184"/>
      <c r="E138" s="184"/>
      <c r="F138" s="184"/>
      <c r="G138" s="184"/>
      <c r="H138" s="184"/>
      <c r="I138" s="184" t="s">
        <v>237</v>
      </c>
      <c r="J138" s="184"/>
    </row>
    <row r="139" spans="1:10" hidden="1" x14ac:dyDescent="0.25">
      <c r="A139" s="184"/>
      <c r="B139" s="184"/>
      <c r="C139" s="184"/>
      <c r="D139" s="184"/>
      <c r="E139" s="184"/>
      <c r="F139" s="184"/>
      <c r="G139" s="184"/>
      <c r="H139" s="184"/>
      <c r="I139" s="184" t="s">
        <v>238</v>
      </c>
      <c r="J139" s="184"/>
    </row>
    <row r="140" spans="1:10" ht="15.75" thickBot="1" x14ac:dyDescent="0.3">
      <c r="A140" s="184"/>
      <c r="B140" s="184"/>
      <c r="C140" s="184"/>
      <c r="D140" s="184"/>
      <c r="E140" s="184"/>
      <c r="F140" s="184"/>
      <c r="G140" s="184"/>
      <c r="H140" s="184"/>
      <c r="I140" s="184"/>
      <c r="J140" s="184"/>
    </row>
    <row r="141" spans="1:10" ht="45.75" customHeight="1" thickBot="1" x14ac:dyDescent="0.3">
      <c r="A141" s="634" t="s">
        <v>273</v>
      </c>
      <c r="B141" s="635"/>
      <c r="C141" s="635"/>
      <c r="D141" s="635"/>
      <c r="E141" s="636"/>
      <c r="F141" s="636"/>
      <c r="G141" s="637"/>
      <c r="H141" s="187"/>
      <c r="I141" s="627" t="s">
        <v>272</v>
      </c>
      <c r="J141" s="638"/>
    </row>
    <row r="142" spans="1:10" ht="15.75" thickBot="1" x14ac:dyDescent="0.3">
      <c r="A142" s="51"/>
      <c r="B142" s="51"/>
      <c r="C142" s="51"/>
      <c r="D142" s="51"/>
      <c r="E142" s="51"/>
      <c r="F142" s="51"/>
      <c r="G142" s="51"/>
      <c r="H142" s="51"/>
      <c r="I142" s="51"/>
      <c r="J142" s="51"/>
    </row>
    <row r="143" spans="1:10" s="60" customFormat="1" ht="31.5" customHeight="1" thickBot="1" x14ac:dyDescent="0.3">
      <c r="A143" s="663" t="s">
        <v>212</v>
      </c>
      <c r="B143" s="664"/>
      <c r="C143" s="664"/>
      <c r="D143" s="664"/>
      <c r="E143" s="664"/>
      <c r="F143" s="664"/>
      <c r="G143" s="665"/>
      <c r="H143" s="48"/>
      <c r="I143" s="642" t="s">
        <v>220</v>
      </c>
      <c r="J143" s="643"/>
    </row>
    <row r="144" spans="1:10" hidden="1" x14ac:dyDescent="0.25">
      <c r="A144" s="51"/>
      <c r="B144" s="51"/>
      <c r="C144" s="51"/>
      <c r="D144" s="51"/>
      <c r="E144" s="51"/>
      <c r="F144" s="51"/>
      <c r="G144" s="51"/>
      <c r="H144" s="51"/>
      <c r="I144" s="51" t="s">
        <v>237</v>
      </c>
      <c r="J144" s="51"/>
    </row>
    <row r="145" spans="1:10" hidden="1" x14ac:dyDescent="0.25">
      <c r="A145" s="51"/>
      <c r="B145" s="51"/>
      <c r="C145" s="51"/>
      <c r="D145" s="51"/>
      <c r="E145" s="51"/>
      <c r="F145" s="51"/>
      <c r="G145" s="51"/>
      <c r="H145" s="51"/>
      <c r="I145" s="51" t="s">
        <v>238</v>
      </c>
      <c r="J145" s="51"/>
    </row>
    <row r="146" spans="1:10" ht="15.75" thickBot="1" x14ac:dyDescent="0.3">
      <c r="A146" s="51"/>
      <c r="B146" s="51"/>
      <c r="C146" s="51"/>
      <c r="D146" s="51"/>
      <c r="E146" s="51"/>
      <c r="F146" s="51"/>
      <c r="G146" s="51"/>
      <c r="H146" s="51"/>
      <c r="I146" s="51"/>
      <c r="J146" s="51"/>
    </row>
    <row r="147" spans="1:10" ht="30.75" customHeight="1" thickBot="1" x14ac:dyDescent="0.3">
      <c r="A147" s="630" t="s">
        <v>0</v>
      </c>
      <c r="B147" s="631"/>
      <c r="C147" s="631"/>
      <c r="D147" s="631"/>
      <c r="E147" s="666"/>
      <c r="F147" s="666"/>
      <c r="G147" s="667"/>
      <c r="H147" s="48"/>
      <c r="I147" s="627" t="s">
        <v>220</v>
      </c>
      <c r="J147" s="638"/>
    </row>
    <row r="148" spans="1:10" ht="15.75" thickBot="1" x14ac:dyDescent="0.3">
      <c r="A148" s="59"/>
      <c r="B148" s="59"/>
      <c r="C148" s="59"/>
      <c r="D148" s="59"/>
      <c r="E148" s="59"/>
      <c r="F148" s="59"/>
      <c r="G148" s="59"/>
      <c r="H148" s="59"/>
      <c r="I148" s="59"/>
      <c r="J148" s="59"/>
    </row>
    <row r="149" spans="1:10" ht="15.75" x14ac:dyDescent="0.25">
      <c r="A149" s="633" t="s">
        <v>482</v>
      </c>
      <c r="B149" s="633"/>
      <c r="C149" s="633"/>
      <c r="D149" s="633"/>
      <c r="E149" s="633"/>
      <c r="F149" s="633"/>
      <c r="G149" s="633"/>
      <c r="H149" s="633"/>
      <c r="I149" s="633"/>
      <c r="J149" s="633"/>
    </row>
    <row r="150" spans="1:10" ht="15" customHeight="1" thickBot="1" x14ac:dyDescent="0.3">
      <c r="A150" s="51"/>
      <c r="B150" s="51"/>
      <c r="C150" s="51"/>
      <c r="D150" s="51"/>
      <c r="E150" s="51"/>
      <c r="F150" s="51"/>
      <c r="G150" s="51"/>
      <c r="H150" s="51"/>
      <c r="I150" s="51"/>
      <c r="J150" s="51"/>
    </row>
    <row r="151" spans="1:10" ht="31.5" customHeight="1" thickBot="1" x14ac:dyDescent="0.3">
      <c r="A151" s="634" t="s">
        <v>338</v>
      </c>
      <c r="B151" s="635"/>
      <c r="C151" s="635"/>
      <c r="D151" s="651"/>
      <c r="E151" s="184"/>
      <c r="F151" s="662"/>
      <c r="G151" s="649"/>
      <c r="H151" s="649"/>
      <c r="I151" s="649"/>
      <c r="J151" s="650"/>
    </row>
    <row r="152" spans="1:10" ht="15.75" thickBot="1" x14ac:dyDescent="0.3">
      <c r="A152" s="184"/>
      <c r="B152" s="184"/>
      <c r="C152" s="184"/>
      <c r="D152" s="184"/>
      <c r="E152" s="184"/>
      <c r="F152" s="184"/>
      <c r="G152" s="184"/>
      <c r="H152" s="184"/>
      <c r="I152" s="184"/>
      <c r="J152" s="184"/>
    </row>
    <row r="153" spans="1:10" s="211" customFormat="1" ht="31.5" customHeight="1" thickBot="1" x14ac:dyDescent="0.3">
      <c r="A153" s="634" t="s">
        <v>339</v>
      </c>
      <c r="B153" s="635"/>
      <c r="C153" s="635"/>
      <c r="D153" s="651"/>
      <c r="E153" s="188"/>
      <c r="F153" s="652"/>
      <c r="G153" s="649"/>
      <c r="H153" s="649"/>
      <c r="I153" s="649"/>
      <c r="J153" s="650"/>
    </row>
    <row r="154" spans="1:10" ht="30.75" customHeight="1" x14ac:dyDescent="0.25"/>
    <row r="155" spans="1:10" ht="30" customHeight="1" x14ac:dyDescent="0.25"/>
    <row r="156" spans="1:10" ht="30.75" customHeight="1" x14ac:dyDescent="0.25"/>
    <row r="157" spans="1:10" ht="30" customHeight="1" x14ac:dyDescent="0.25"/>
    <row r="158" spans="1:10" ht="30" customHeight="1" x14ac:dyDescent="0.25"/>
    <row r="159" spans="1:10" ht="30" customHeight="1" x14ac:dyDescent="0.25"/>
    <row r="160" spans="1:10" ht="30" customHeight="1" x14ac:dyDescent="0.25"/>
    <row r="161" ht="30" customHeight="1" x14ac:dyDescent="0.25"/>
    <row r="162" ht="31.5" customHeight="1" x14ac:dyDescent="0.25"/>
    <row r="163" ht="30.75" customHeight="1" x14ac:dyDescent="0.25"/>
    <row r="164" ht="30.75" customHeight="1" x14ac:dyDescent="0.25"/>
    <row r="165" ht="32.25" customHeight="1" x14ac:dyDescent="0.25"/>
    <row r="166" ht="30" customHeight="1" x14ac:dyDescent="0.25"/>
    <row r="167" ht="30" customHeight="1" x14ac:dyDescent="0.25"/>
    <row r="168" ht="30.75" customHeight="1" x14ac:dyDescent="0.25"/>
    <row r="169" ht="30" customHeight="1" x14ac:dyDescent="0.25"/>
    <row r="171" ht="26.25" customHeight="1" x14ac:dyDescent="0.25"/>
    <row r="172" ht="30.75" customHeight="1" x14ac:dyDescent="0.25"/>
    <row r="173" ht="30.75" customHeight="1" x14ac:dyDescent="0.25"/>
    <row r="174" ht="30.75" customHeight="1" x14ac:dyDescent="0.25"/>
    <row r="175" ht="30.75" customHeight="1" x14ac:dyDescent="0.25"/>
    <row r="176" ht="30.75" customHeight="1" x14ac:dyDescent="0.25"/>
    <row r="177" ht="31.5" customHeight="1" x14ac:dyDescent="0.25"/>
    <row r="178" ht="31.5" customHeight="1" x14ac:dyDescent="0.25"/>
    <row r="179" ht="30.75" customHeight="1" x14ac:dyDescent="0.25"/>
    <row r="180" ht="30" customHeight="1" x14ac:dyDescent="0.25"/>
    <row r="181" ht="30" customHeight="1" x14ac:dyDescent="0.25"/>
    <row r="182" ht="30" customHeight="1" x14ac:dyDescent="0.25"/>
    <row r="183" ht="30.75" customHeight="1" x14ac:dyDescent="0.25"/>
    <row r="184" ht="30.75" customHeight="1" x14ac:dyDescent="0.25"/>
    <row r="185" ht="30.75" customHeight="1" x14ac:dyDescent="0.25"/>
    <row r="186" ht="31.5" customHeight="1" x14ac:dyDescent="0.25"/>
    <row r="187" ht="30" customHeight="1" x14ac:dyDescent="0.25"/>
    <row r="188" ht="30" customHeight="1" x14ac:dyDescent="0.25"/>
    <row r="189" ht="30.75" customHeight="1" x14ac:dyDescent="0.25"/>
    <row r="190" ht="30" customHeight="1" x14ac:dyDescent="0.25"/>
    <row r="191" ht="30" customHeight="1" x14ac:dyDescent="0.25"/>
    <row r="192" ht="30.75" customHeight="1" x14ac:dyDescent="0.25"/>
    <row r="193" ht="30" customHeight="1" x14ac:dyDescent="0.25"/>
    <row r="194" ht="30" customHeight="1" x14ac:dyDescent="0.25"/>
    <row r="195" ht="30.75" customHeight="1" x14ac:dyDescent="0.25"/>
    <row r="196" ht="30.75" customHeight="1" x14ac:dyDescent="0.25"/>
    <row r="197" ht="31.5" customHeight="1" x14ac:dyDescent="0.25"/>
    <row r="198" ht="30.75" customHeight="1" x14ac:dyDescent="0.25"/>
    <row r="199" ht="31.5" customHeight="1" x14ac:dyDescent="0.25"/>
    <row r="200" ht="30.75" customHeight="1" x14ac:dyDescent="0.25"/>
    <row r="201" ht="30.75" customHeight="1" x14ac:dyDescent="0.25"/>
    <row r="202" ht="30" customHeight="1" x14ac:dyDescent="0.25"/>
    <row r="203" ht="30.75" customHeight="1" x14ac:dyDescent="0.25"/>
    <row r="204" ht="30" customHeight="1" x14ac:dyDescent="0.25"/>
    <row r="205" ht="30" customHeight="1" x14ac:dyDescent="0.25"/>
    <row r="206" ht="31.5" customHeight="1" x14ac:dyDescent="0.25"/>
    <row r="207" ht="30" customHeight="1" x14ac:dyDescent="0.25"/>
    <row r="208" ht="30.75" customHeight="1" x14ac:dyDescent="0.25"/>
    <row r="209" ht="30.75" customHeight="1" x14ac:dyDescent="0.25"/>
    <row r="210" ht="30" customHeight="1" x14ac:dyDescent="0.25"/>
    <row r="211" ht="30.75" customHeight="1" x14ac:dyDescent="0.25"/>
    <row r="212" ht="30" customHeight="1" x14ac:dyDescent="0.25"/>
    <row r="213" ht="30" customHeight="1" x14ac:dyDescent="0.25"/>
    <row r="214" ht="30" customHeight="1" x14ac:dyDescent="0.25"/>
    <row r="215" ht="30" customHeight="1" x14ac:dyDescent="0.25"/>
    <row r="216" ht="30" customHeight="1" x14ac:dyDescent="0.25"/>
    <row r="217" ht="30" customHeight="1" x14ac:dyDescent="0.25"/>
    <row r="218" ht="30" customHeight="1" x14ac:dyDescent="0.25"/>
    <row r="219" ht="30" customHeight="1" x14ac:dyDescent="0.25"/>
    <row r="220" ht="30" customHeight="1" x14ac:dyDescent="0.25"/>
    <row r="221" ht="30" customHeight="1" x14ac:dyDescent="0.25"/>
    <row r="222" ht="30" customHeight="1" x14ac:dyDescent="0.25"/>
    <row r="223" ht="30" customHeight="1" x14ac:dyDescent="0.25"/>
    <row r="226" ht="15.75" customHeight="1" x14ac:dyDescent="0.25"/>
    <row r="228" ht="15.75" customHeight="1" x14ac:dyDescent="0.25"/>
    <row r="230" ht="15.75" customHeight="1" x14ac:dyDescent="0.25"/>
    <row r="232" ht="15.75" customHeight="1" x14ac:dyDescent="0.25"/>
  </sheetData>
  <sheetProtection formatCells="0" formatColumns="0" formatRows="0"/>
  <mergeCells count="96">
    <mergeCell ref="A1:J4"/>
    <mergeCell ref="A5:J5"/>
    <mergeCell ref="A6:J6"/>
    <mergeCell ref="B8:J8"/>
    <mergeCell ref="B12:D12"/>
    <mergeCell ref="B10:J10"/>
    <mergeCell ref="B14:D14"/>
    <mergeCell ref="G14:I14"/>
    <mergeCell ref="A16:J16"/>
    <mergeCell ref="B18:J18"/>
    <mergeCell ref="G12:I12"/>
    <mergeCell ref="B24:D24"/>
    <mergeCell ref="G24:I24"/>
    <mergeCell ref="B20:J20"/>
    <mergeCell ref="B22:D22"/>
    <mergeCell ref="A47:D47"/>
    <mergeCell ref="F47:J47"/>
    <mergeCell ref="A26:D26"/>
    <mergeCell ref="F45:J45"/>
    <mergeCell ref="F26:J26"/>
    <mergeCell ref="A41:D41"/>
    <mergeCell ref="G22:I22"/>
    <mergeCell ref="A45:D45"/>
    <mergeCell ref="F41:J41"/>
    <mergeCell ref="A32:D32"/>
    <mergeCell ref="F32:J32"/>
    <mergeCell ref="A36:D36"/>
    <mergeCell ref="F49:J49"/>
    <mergeCell ref="A49:D49"/>
    <mergeCell ref="F53:J53"/>
    <mergeCell ref="A80:D80"/>
    <mergeCell ref="F80:J80"/>
    <mergeCell ref="A76:D76"/>
    <mergeCell ref="A64:D64"/>
    <mergeCell ref="A57:D57"/>
    <mergeCell ref="A62:J62"/>
    <mergeCell ref="F57:J57"/>
    <mergeCell ref="A59:D59"/>
    <mergeCell ref="A51:D51"/>
    <mergeCell ref="A53:D53"/>
    <mergeCell ref="F59:J59"/>
    <mergeCell ref="F51:J51"/>
    <mergeCell ref="A96:D96"/>
    <mergeCell ref="F100:J100"/>
    <mergeCell ref="A92:D92"/>
    <mergeCell ref="A90:D90"/>
    <mergeCell ref="F64:J64"/>
    <mergeCell ref="F68:J68"/>
    <mergeCell ref="F90:J90"/>
    <mergeCell ref="F92:J92"/>
    <mergeCell ref="F76:J76"/>
    <mergeCell ref="F88:J88"/>
    <mergeCell ref="A82:D82"/>
    <mergeCell ref="F82:J82"/>
    <mergeCell ref="A68:D68"/>
    <mergeCell ref="F84:J84"/>
    <mergeCell ref="A88:D88"/>
    <mergeCell ref="F72:J72"/>
    <mergeCell ref="A135:J135"/>
    <mergeCell ref="I137:J137"/>
    <mergeCell ref="A122:G122"/>
    <mergeCell ref="I122:J122"/>
    <mergeCell ref="F102:J102"/>
    <mergeCell ref="I108:J108"/>
    <mergeCell ref="A153:D153"/>
    <mergeCell ref="F153:J153"/>
    <mergeCell ref="I147:J147"/>
    <mergeCell ref="A112:G112"/>
    <mergeCell ref="A102:D102"/>
    <mergeCell ref="A108:G108"/>
    <mergeCell ref="I112:J112"/>
    <mergeCell ref="A106:J106"/>
    <mergeCell ref="A137:G137"/>
    <mergeCell ref="A117:G117"/>
    <mergeCell ref="I117:J117"/>
    <mergeCell ref="A151:D151"/>
    <mergeCell ref="F151:J151"/>
    <mergeCell ref="A143:G143"/>
    <mergeCell ref="I143:J143"/>
    <mergeCell ref="A147:G147"/>
    <mergeCell ref="F36:J36"/>
    <mergeCell ref="A98:D98"/>
    <mergeCell ref="F98:J98"/>
    <mergeCell ref="A149:J149"/>
    <mergeCell ref="A141:G141"/>
    <mergeCell ref="I141:J141"/>
    <mergeCell ref="A127:G127"/>
    <mergeCell ref="I127:J127"/>
    <mergeCell ref="A131:G131"/>
    <mergeCell ref="A100:D100"/>
    <mergeCell ref="I131:J131"/>
    <mergeCell ref="A86:J86"/>
    <mergeCell ref="A84:D84"/>
    <mergeCell ref="A94:D94"/>
    <mergeCell ref="F94:J94"/>
    <mergeCell ref="F96:J96"/>
  </mergeCells>
  <phoneticPr fontId="0" type="noConversion"/>
  <dataValidations count="14">
    <dataValidation type="list" allowBlank="1" showInputMessage="1" showErrorMessage="1" sqref="J133" xr:uid="{00000000-0002-0000-0500-000000000000}">
      <formula1>J135:J136</formula1>
    </dataValidation>
    <dataValidation type="list" allowBlank="1" showInputMessage="1" showErrorMessage="1" sqref="J132" xr:uid="{00000000-0002-0000-0500-000001000000}">
      <formula1>J135:J135</formula1>
    </dataValidation>
    <dataValidation type="list" allowBlank="1" showInputMessage="1" showErrorMessage="1" sqref="I117:J117" xr:uid="{00000000-0002-0000-0500-000002000000}">
      <formula1>I109:I110</formula1>
    </dataValidation>
    <dataValidation type="list" allowBlank="1" showInputMessage="1" showErrorMessage="1" sqref="F100:J100" xr:uid="{00000000-0002-0000-0500-000003000000}">
      <formula1>F77:F78</formula1>
    </dataValidation>
    <dataValidation type="list" allowBlank="1" showInputMessage="1" showErrorMessage="1" sqref="F47:J47" xr:uid="{00000000-0002-0000-0500-000004000000}">
      <formula1>F42:F43</formula1>
    </dataValidation>
    <dataValidation type="list" allowBlank="1" showInputMessage="1" showErrorMessage="1" sqref="F49:J49" xr:uid="{00000000-0002-0000-0500-000005000000}">
      <formula1>F42:F43</formula1>
    </dataValidation>
    <dataValidation type="list" allowBlank="1" showInputMessage="1" showErrorMessage="1" sqref="F45:J45 I141:J141 I147:J147" xr:uid="{00000000-0002-0000-0500-000006000000}">
      <formula1>F42:F43</formula1>
    </dataValidation>
    <dataValidation type="list" allowBlank="1" showInputMessage="1" showErrorMessage="1" sqref="I112:J112 I122:J122" xr:uid="{00000000-0002-0000-0500-000007000000}">
      <formula1>I113:I115</formula1>
    </dataValidation>
    <dataValidation type="list" allowBlank="1" showInputMessage="1" showErrorMessage="1" sqref="I137:J137 F102:J102 I143:J143 I131:J131 F72:J72 F76:J76 F68:J68 F64:J64 F41:J41 H108:J108 F53 F32:J32" xr:uid="{00000000-0002-0000-0500-000008000000}">
      <formula1>F33:F34</formula1>
    </dataValidation>
    <dataValidation type="list" allowBlank="1" showInputMessage="1" showErrorMessage="1" sqref="F98:J98" xr:uid="{00000000-0002-0000-0500-000009000000}">
      <formula1>F77:F78</formula1>
    </dataValidation>
    <dataValidation type="list" allowBlank="1" showInputMessage="1" showErrorMessage="1" sqref="I127:J127" xr:uid="{00000000-0002-0000-0500-00000A000000}">
      <formula1>$I$128:$I$129</formula1>
    </dataValidation>
    <dataValidation type="list" allowBlank="1" showInputMessage="1" showErrorMessage="1" sqref="H117" xr:uid="{00000000-0002-0000-0500-00000B000000}">
      <formula1>#REF!</formula1>
    </dataValidation>
    <dataValidation type="list" allowBlank="1" showInputMessage="1" showErrorMessage="1" sqref="F26:J26" xr:uid="{00000000-0002-0000-0500-00000C000000}">
      <formula1>$F$27:$F$29</formula1>
    </dataValidation>
    <dataValidation type="list" allowBlank="1" showInputMessage="1" showErrorMessage="1" sqref="F36:J36" xr:uid="{00000000-0002-0000-0500-00000D000000}">
      <formula1>$F$37:$F$39</formula1>
    </dataValidation>
  </dataValidations>
  <printOptions horizontalCentered="1"/>
  <pageMargins left="0.45" right="0.45" top="0.75" bottom="0.75" header="0.3" footer="0.3"/>
  <pageSetup scale="73" fitToHeight="20" orientation="portrait" r:id="rId1"/>
  <headerFooter>
    <oddFooter>&amp;LSafe Room Project
Aplication - Tab E&amp;CSafe Room Project Worksheet&amp;RPage &amp;P
VER: 012712</oddFooter>
  </headerFooter>
  <rowBreaks count="2" manualBreakCount="2">
    <brk id="60" max="16383" man="1"/>
    <brk id="10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93"/>
  <sheetViews>
    <sheetView topLeftCell="A13" zoomScaleNormal="100" workbookViewId="0">
      <selection activeCell="F34" sqref="F34:J34"/>
    </sheetView>
  </sheetViews>
  <sheetFormatPr defaultColWidth="8.85546875" defaultRowHeight="12.75" x14ac:dyDescent="0.2"/>
  <cols>
    <col min="1" max="16384" width="8.85546875" style="72"/>
  </cols>
  <sheetData>
    <row r="1" spans="1:14" ht="12.75" customHeight="1" x14ac:dyDescent="0.2">
      <c r="A1" s="735" t="s">
        <v>324</v>
      </c>
      <c r="B1" s="736"/>
      <c r="C1" s="736"/>
      <c r="D1" s="736"/>
      <c r="E1" s="736"/>
      <c r="F1" s="736"/>
      <c r="G1" s="736"/>
      <c r="H1" s="736"/>
      <c r="I1" s="736"/>
      <c r="J1" s="737"/>
    </row>
    <row r="2" spans="1:14" x14ac:dyDescent="0.2">
      <c r="A2" s="738"/>
      <c r="B2" s="739"/>
      <c r="C2" s="739"/>
      <c r="D2" s="739"/>
      <c r="E2" s="739"/>
      <c r="F2" s="739"/>
      <c r="G2" s="739"/>
      <c r="H2" s="739"/>
      <c r="I2" s="739"/>
      <c r="J2" s="740"/>
    </row>
    <row r="3" spans="1:14" x14ac:dyDescent="0.2">
      <c r="A3" s="738"/>
      <c r="B3" s="739"/>
      <c r="C3" s="739"/>
      <c r="D3" s="739"/>
      <c r="E3" s="739"/>
      <c r="F3" s="739"/>
      <c r="G3" s="739"/>
      <c r="H3" s="739"/>
      <c r="I3" s="739"/>
      <c r="J3" s="740"/>
    </row>
    <row r="4" spans="1:14" ht="18.95" customHeight="1" thickBot="1" x14ac:dyDescent="0.25">
      <c r="A4" s="741"/>
      <c r="B4" s="742"/>
      <c r="C4" s="742"/>
      <c r="D4" s="742"/>
      <c r="E4" s="742"/>
      <c r="F4" s="742"/>
      <c r="G4" s="742"/>
      <c r="H4" s="742"/>
      <c r="I4" s="742"/>
      <c r="J4" s="743"/>
    </row>
    <row r="5" spans="1:14" ht="13.7" customHeight="1" x14ac:dyDescent="0.2">
      <c r="A5" s="744"/>
      <c r="B5" s="744"/>
      <c r="C5" s="744"/>
      <c r="D5" s="744"/>
      <c r="E5" s="744"/>
      <c r="F5" s="744"/>
      <c r="G5" s="744"/>
      <c r="H5" s="744"/>
      <c r="I5" s="744"/>
      <c r="J5" s="744"/>
    </row>
    <row r="6" spans="1:14" ht="21" customHeight="1" x14ac:dyDescent="0.2">
      <c r="A6" s="726" t="s">
        <v>108</v>
      </c>
      <c r="B6" s="726"/>
      <c r="C6" s="726"/>
      <c r="D6" s="726"/>
      <c r="E6" s="726"/>
      <c r="F6" s="726"/>
      <c r="G6" s="726"/>
      <c r="H6" s="726"/>
      <c r="I6" s="726"/>
      <c r="J6" s="726"/>
    </row>
    <row r="7" spans="1:14" ht="13.5" thickBot="1" x14ac:dyDescent="0.25"/>
    <row r="8" spans="1:14" s="93" customFormat="1" ht="27" customHeight="1" thickBot="1" x14ac:dyDescent="0.25">
      <c r="A8" s="92" t="s">
        <v>80</v>
      </c>
      <c r="B8" s="745"/>
      <c r="C8" s="746"/>
      <c r="D8" s="746"/>
      <c r="E8" s="746"/>
      <c r="F8" s="746"/>
      <c r="G8" s="746"/>
      <c r="H8" s="746"/>
      <c r="I8" s="746"/>
      <c r="J8" s="747"/>
    </row>
    <row r="9" spans="1:14" s="93" customFormat="1" ht="13.5" thickBot="1" x14ac:dyDescent="0.25"/>
    <row r="10" spans="1:14" s="93" customFormat="1" ht="39.6" customHeight="1" thickBot="1" x14ac:dyDescent="0.25">
      <c r="A10" s="94" t="s">
        <v>109</v>
      </c>
      <c r="B10" s="748"/>
      <c r="C10" s="749"/>
      <c r="D10" s="749"/>
      <c r="E10" s="749"/>
      <c r="F10" s="749"/>
      <c r="G10" s="749"/>
      <c r="H10" s="749"/>
      <c r="I10" s="749"/>
      <c r="J10" s="750"/>
      <c r="K10" s="95"/>
      <c r="L10" s="96"/>
      <c r="M10" s="96"/>
      <c r="N10" s="95"/>
    </row>
    <row r="11" spans="1:14" s="93" customFormat="1" ht="13.5" thickBot="1" x14ac:dyDescent="0.25">
      <c r="A11" s="97"/>
      <c r="B11" s="97"/>
      <c r="C11" s="98"/>
      <c r="D11" s="95"/>
      <c r="E11" s="95"/>
      <c r="F11" s="95"/>
      <c r="G11" s="96"/>
      <c r="H11" s="98"/>
      <c r="I11" s="95"/>
      <c r="J11" s="95"/>
      <c r="K11" s="95"/>
      <c r="L11" s="96"/>
      <c r="M11" s="96"/>
      <c r="N11" s="95"/>
    </row>
    <row r="12" spans="1:14" s="93" customFormat="1" ht="27" customHeight="1" thickBot="1" x14ac:dyDescent="0.25">
      <c r="A12" s="99" t="s">
        <v>68</v>
      </c>
      <c r="B12" s="727"/>
      <c r="C12" s="728"/>
      <c r="D12" s="729"/>
      <c r="E12" s="100"/>
      <c r="F12" s="99" t="s">
        <v>69</v>
      </c>
      <c r="G12" s="727"/>
      <c r="H12" s="730"/>
      <c r="I12" s="731"/>
      <c r="L12" s="62"/>
      <c r="M12" s="62"/>
      <c r="N12" s="96"/>
    </row>
    <row r="13" spans="1:14" ht="13.5" thickBot="1" x14ac:dyDescent="0.25">
      <c r="A13" s="101"/>
      <c r="B13" s="101"/>
      <c r="C13" s="101"/>
      <c r="D13" s="101"/>
      <c r="E13" s="101"/>
      <c r="F13" s="101"/>
      <c r="G13" s="101"/>
      <c r="H13" s="101"/>
      <c r="I13" s="101"/>
      <c r="J13" s="101"/>
    </row>
    <row r="14" spans="1:14" ht="13.7" customHeight="1" x14ac:dyDescent="0.2">
      <c r="A14" s="726" t="s">
        <v>110</v>
      </c>
      <c r="B14" s="726"/>
      <c r="C14" s="726"/>
      <c r="D14" s="726"/>
      <c r="E14" s="726"/>
      <c r="F14" s="726"/>
      <c r="G14" s="726"/>
      <c r="H14" s="726"/>
      <c r="I14" s="726"/>
      <c r="J14" s="726"/>
    </row>
    <row r="15" spans="1:14" ht="21" customHeight="1" thickBot="1" x14ac:dyDescent="0.25">
      <c r="A15" s="82"/>
      <c r="B15" s="82"/>
      <c r="C15" s="82"/>
      <c r="D15" s="82"/>
      <c r="E15" s="82"/>
      <c r="F15" s="82"/>
      <c r="G15" s="82"/>
      <c r="H15" s="82"/>
      <c r="I15" s="82"/>
      <c r="J15" s="82"/>
    </row>
    <row r="16" spans="1:14" ht="27" customHeight="1" thickBot="1" x14ac:dyDescent="0.25">
      <c r="A16" s="712" t="s">
        <v>111</v>
      </c>
      <c r="B16" s="713"/>
      <c r="C16" s="713"/>
      <c r="D16" s="714"/>
      <c r="E16" s="83"/>
      <c r="F16" s="732"/>
      <c r="G16" s="733"/>
      <c r="H16" s="733"/>
      <c r="I16" s="733"/>
      <c r="J16" s="734"/>
    </row>
    <row r="17" spans="1:14" s="93" customFormat="1" ht="13.5" thickBot="1" x14ac:dyDescent="0.25">
      <c r="A17" s="83"/>
      <c r="B17" s="83"/>
      <c r="C17" s="83"/>
      <c r="D17" s="83"/>
      <c r="E17" s="83"/>
      <c r="F17" s="83"/>
      <c r="G17" s="83"/>
      <c r="H17" s="83"/>
      <c r="I17" s="83"/>
      <c r="J17" s="83"/>
      <c r="K17" s="102"/>
      <c r="N17" s="103"/>
    </row>
    <row r="18" spans="1:14" s="93" customFormat="1" ht="27" customHeight="1" thickBot="1" x14ac:dyDescent="0.25">
      <c r="A18" s="712" t="s">
        <v>112</v>
      </c>
      <c r="B18" s="713"/>
      <c r="C18" s="713"/>
      <c r="D18" s="714"/>
      <c r="E18" s="83"/>
      <c r="F18" s="715"/>
      <c r="G18" s="716"/>
      <c r="H18" s="716"/>
      <c r="I18" s="716"/>
      <c r="J18" s="717"/>
    </row>
    <row r="19" spans="1:14" s="93" customFormat="1" ht="13.5" thickBot="1" x14ac:dyDescent="0.25">
      <c r="A19" s="83"/>
      <c r="B19" s="83"/>
      <c r="C19" s="83"/>
      <c r="D19" s="83"/>
      <c r="E19" s="83"/>
      <c r="F19" s="83"/>
      <c r="G19" s="83"/>
      <c r="H19" s="83"/>
      <c r="I19" s="83"/>
      <c r="J19" s="83"/>
      <c r="K19" s="102"/>
      <c r="N19" s="103"/>
    </row>
    <row r="20" spans="1:14" s="93" customFormat="1" ht="27" customHeight="1" thickBot="1" x14ac:dyDescent="0.25">
      <c r="A20" s="712" t="s">
        <v>113</v>
      </c>
      <c r="B20" s="713"/>
      <c r="C20" s="713"/>
      <c r="D20" s="714"/>
      <c r="E20" s="83"/>
      <c r="F20" s="715"/>
      <c r="G20" s="716"/>
      <c r="H20" s="716"/>
      <c r="I20" s="716"/>
      <c r="J20" s="717"/>
      <c r="K20" s="103"/>
      <c r="L20" s="103"/>
      <c r="M20" s="103"/>
      <c r="N20" s="103"/>
    </row>
    <row r="21" spans="1:14" s="93" customFormat="1" ht="13.5" customHeight="1" thickBot="1" x14ac:dyDescent="0.25">
      <c r="A21" s="83"/>
      <c r="B21" s="83"/>
      <c r="C21" s="83"/>
      <c r="D21" s="83"/>
      <c r="E21" s="83"/>
      <c r="F21" s="83"/>
      <c r="G21" s="83"/>
      <c r="H21" s="83"/>
      <c r="I21" s="83"/>
      <c r="J21" s="83"/>
      <c r="L21" s="62"/>
      <c r="M21" s="62"/>
      <c r="N21" s="96"/>
    </row>
    <row r="22" spans="1:14" s="93" customFormat="1" ht="27" customHeight="1" thickBot="1" x14ac:dyDescent="0.25">
      <c r="A22" s="712" t="s">
        <v>114</v>
      </c>
      <c r="B22" s="713"/>
      <c r="C22" s="713"/>
      <c r="D22" s="714"/>
      <c r="E22" s="83"/>
      <c r="F22" s="715"/>
      <c r="G22" s="716"/>
      <c r="H22" s="716"/>
      <c r="I22" s="716"/>
      <c r="J22" s="717"/>
      <c r="K22" s="97"/>
      <c r="L22" s="97"/>
      <c r="M22" s="97"/>
      <c r="N22" s="96"/>
    </row>
    <row r="23" spans="1:14" s="93" customFormat="1" ht="13.5" customHeight="1" thickBot="1" x14ac:dyDescent="0.25">
      <c r="A23" s="83"/>
      <c r="B23" s="83"/>
      <c r="C23" s="83"/>
      <c r="D23" s="83"/>
      <c r="E23" s="83"/>
      <c r="F23" s="83"/>
      <c r="G23" s="83"/>
      <c r="H23" s="83"/>
      <c r="I23" s="83"/>
      <c r="J23" s="83"/>
      <c r="N23" s="95"/>
    </row>
    <row r="24" spans="1:14" s="93" customFormat="1" ht="27" customHeight="1" thickBot="1" x14ac:dyDescent="0.25">
      <c r="A24" s="712" t="s">
        <v>115</v>
      </c>
      <c r="B24" s="713"/>
      <c r="C24" s="713"/>
      <c r="D24" s="714"/>
      <c r="E24" s="83"/>
      <c r="F24" s="715"/>
      <c r="G24" s="716"/>
      <c r="H24" s="716"/>
      <c r="I24" s="716"/>
      <c r="J24" s="717"/>
    </row>
    <row r="25" spans="1:14" s="93" customFormat="1" ht="13.5" customHeight="1" thickBot="1" x14ac:dyDescent="0.25">
      <c r="A25" s="83"/>
      <c r="B25" s="83"/>
      <c r="C25" s="83"/>
      <c r="D25" s="83"/>
      <c r="E25" s="83"/>
      <c r="F25" s="83"/>
      <c r="G25" s="83"/>
      <c r="H25" s="83"/>
      <c r="I25" s="83"/>
      <c r="J25" s="83"/>
    </row>
    <row r="26" spans="1:14" s="93" customFormat="1" ht="27" customHeight="1" thickBot="1" x14ac:dyDescent="0.25">
      <c r="A26" s="712" t="s">
        <v>116</v>
      </c>
      <c r="B26" s="713"/>
      <c r="C26" s="713"/>
      <c r="D26" s="714"/>
      <c r="E26" s="83"/>
      <c r="F26" s="732" t="s">
        <v>220</v>
      </c>
      <c r="G26" s="733"/>
      <c r="H26" s="733"/>
      <c r="I26" s="733"/>
      <c r="J26" s="734"/>
    </row>
    <row r="27" spans="1:14" s="93" customFormat="1" ht="17.25" hidden="1" customHeight="1" x14ac:dyDescent="0.2">
      <c r="A27" s="104"/>
      <c r="B27" s="104"/>
      <c r="C27" s="104"/>
      <c r="D27" s="104"/>
      <c r="E27" s="83"/>
      <c r="F27" s="105" t="s">
        <v>117</v>
      </c>
      <c r="G27" s="104"/>
      <c r="H27" s="104"/>
      <c r="I27" s="104"/>
      <c r="J27" s="104"/>
    </row>
    <row r="28" spans="1:14" s="93" customFormat="1" hidden="1" x14ac:dyDescent="0.2">
      <c r="A28" s="104"/>
      <c r="B28" s="104"/>
      <c r="C28" s="104"/>
      <c r="D28" s="104"/>
      <c r="E28" s="83"/>
      <c r="F28" s="105" t="s">
        <v>118</v>
      </c>
      <c r="G28" s="104"/>
      <c r="H28" s="104"/>
      <c r="I28" s="104"/>
      <c r="J28" s="104"/>
    </row>
    <row r="29" spans="1:14" s="93" customFormat="1" ht="13.5" customHeight="1" thickBot="1" x14ac:dyDescent="0.25">
      <c r="A29" s="83"/>
      <c r="B29" s="83"/>
      <c r="C29" s="83"/>
      <c r="D29" s="83"/>
      <c r="E29" s="83"/>
      <c r="F29" s="83"/>
      <c r="G29" s="83"/>
      <c r="H29" s="83"/>
      <c r="I29" s="83"/>
      <c r="J29" s="83"/>
    </row>
    <row r="30" spans="1:14" s="93" customFormat="1" ht="27" customHeight="1" thickBot="1" x14ac:dyDescent="0.25">
      <c r="A30" s="712" t="s">
        <v>119</v>
      </c>
      <c r="B30" s="713"/>
      <c r="C30" s="713"/>
      <c r="D30" s="714"/>
      <c r="E30" s="83"/>
      <c r="F30" s="732" t="s">
        <v>272</v>
      </c>
      <c r="G30" s="733"/>
      <c r="H30" s="733"/>
      <c r="I30" s="733"/>
      <c r="J30" s="734"/>
    </row>
    <row r="31" spans="1:14" s="93" customFormat="1" ht="18" hidden="1" customHeight="1" x14ac:dyDescent="0.2">
      <c r="A31" s="104"/>
      <c r="B31" s="104"/>
      <c r="C31" s="104"/>
      <c r="D31" s="104"/>
      <c r="E31" s="83"/>
      <c r="F31" s="104" t="s">
        <v>120</v>
      </c>
      <c r="G31" s="104"/>
      <c r="H31" s="104"/>
      <c r="I31" s="104"/>
      <c r="J31" s="104"/>
    </row>
    <row r="32" spans="1:14" s="93" customFormat="1" hidden="1" x14ac:dyDescent="0.2">
      <c r="A32" s="104"/>
      <c r="B32" s="104"/>
      <c r="C32" s="104"/>
      <c r="D32" s="104"/>
      <c r="E32" s="83"/>
      <c r="F32" s="104" t="s">
        <v>121</v>
      </c>
      <c r="G32" s="104"/>
      <c r="H32" s="104"/>
      <c r="I32" s="104"/>
      <c r="J32" s="104"/>
    </row>
    <row r="33" spans="1:14" s="93" customFormat="1" ht="13.5" customHeight="1" thickBot="1" x14ac:dyDescent="0.25">
      <c r="A33" s="83"/>
      <c r="B33" s="83"/>
      <c r="C33" s="83"/>
      <c r="D33" s="83"/>
      <c r="E33" s="83"/>
      <c r="F33" s="83"/>
      <c r="G33" s="83"/>
      <c r="H33" s="83"/>
      <c r="I33" s="83"/>
      <c r="J33" s="83"/>
    </row>
    <row r="34" spans="1:14" s="93" customFormat="1" ht="27" customHeight="1" thickBot="1" x14ac:dyDescent="0.25">
      <c r="A34" s="712" t="s">
        <v>122</v>
      </c>
      <c r="B34" s="713"/>
      <c r="C34" s="713"/>
      <c r="D34" s="714"/>
      <c r="E34" s="83"/>
      <c r="F34" s="732" t="s">
        <v>220</v>
      </c>
      <c r="G34" s="733"/>
      <c r="H34" s="733"/>
      <c r="I34" s="733"/>
      <c r="J34" s="734"/>
    </row>
    <row r="35" spans="1:14" s="93" customFormat="1" ht="15" hidden="1" customHeight="1" x14ac:dyDescent="0.2">
      <c r="A35" s="85"/>
      <c r="B35" s="85"/>
      <c r="C35" s="85"/>
      <c r="D35" s="85"/>
      <c r="E35" s="82"/>
      <c r="F35" s="82" t="s">
        <v>123</v>
      </c>
      <c r="G35" s="82"/>
      <c r="H35" s="82"/>
      <c r="I35" s="82"/>
      <c r="J35" s="82"/>
      <c r="K35" s="95"/>
      <c r="L35" s="96"/>
      <c r="M35" s="96"/>
      <c r="N35" s="95"/>
    </row>
    <row r="36" spans="1:14" s="106" customFormat="1" ht="13.7" hidden="1" customHeight="1" x14ac:dyDescent="0.2">
      <c r="A36" s="85"/>
      <c r="B36" s="85"/>
      <c r="C36" s="85"/>
      <c r="D36" s="85"/>
      <c r="E36" s="82"/>
      <c r="F36" s="82" t="s">
        <v>124</v>
      </c>
      <c r="G36" s="82"/>
      <c r="H36" s="82"/>
      <c r="I36" s="82"/>
      <c r="J36" s="82"/>
      <c r="K36" s="95"/>
      <c r="L36" s="96"/>
      <c r="M36" s="96"/>
      <c r="N36" s="95"/>
    </row>
    <row r="37" spans="1:14" s="83" customFormat="1" ht="14.25" hidden="1" customHeight="1" x14ac:dyDescent="0.2">
      <c r="A37" s="85"/>
      <c r="B37" s="85"/>
      <c r="C37" s="85"/>
      <c r="D37" s="85"/>
      <c r="E37" s="82"/>
      <c r="F37" s="82" t="s">
        <v>125</v>
      </c>
      <c r="G37" s="82"/>
      <c r="H37" s="82"/>
      <c r="I37" s="82"/>
      <c r="J37" s="82"/>
      <c r="K37" s="107"/>
      <c r="L37" s="108"/>
      <c r="M37" s="108"/>
      <c r="N37" s="109"/>
    </row>
    <row r="38" spans="1:14" s="82" customFormat="1" hidden="1" x14ac:dyDescent="0.2">
      <c r="A38" s="85"/>
      <c r="B38" s="85"/>
      <c r="C38" s="85"/>
      <c r="D38" s="85"/>
      <c r="F38" s="82" t="s">
        <v>126</v>
      </c>
      <c r="K38" s="107"/>
      <c r="L38" s="110"/>
      <c r="M38" s="110"/>
      <c r="N38" s="111"/>
    </row>
    <row r="39" spans="1:14" s="82" customFormat="1" ht="13.7" customHeight="1" thickBot="1" x14ac:dyDescent="0.25">
      <c r="A39" s="112"/>
      <c r="B39" s="112"/>
      <c r="C39" s="112"/>
      <c r="D39" s="112"/>
      <c r="E39" s="101"/>
      <c r="F39" s="101"/>
      <c r="G39" s="101"/>
      <c r="H39" s="101"/>
      <c r="I39" s="101"/>
      <c r="J39" s="101"/>
      <c r="K39" s="107"/>
      <c r="L39" s="110"/>
      <c r="M39" s="110"/>
      <c r="N39" s="111"/>
    </row>
    <row r="40" spans="1:14" s="82" customFormat="1" ht="116.25" customHeight="1" x14ac:dyDescent="0.2">
      <c r="A40" s="85"/>
      <c r="B40" s="85"/>
      <c r="C40" s="85"/>
      <c r="D40" s="85"/>
      <c r="K40" s="107"/>
      <c r="L40" s="110"/>
      <c r="M40" s="110"/>
      <c r="N40" s="111"/>
    </row>
    <row r="41" spans="1:14" s="82" customFormat="1" ht="15.75" x14ac:dyDescent="0.2">
      <c r="A41" s="726" t="s">
        <v>348</v>
      </c>
      <c r="B41" s="726"/>
      <c r="C41" s="726"/>
      <c r="D41" s="726"/>
      <c r="E41" s="726"/>
      <c r="F41" s="726"/>
      <c r="G41" s="726"/>
      <c r="H41" s="726"/>
      <c r="I41" s="726"/>
      <c r="J41" s="726"/>
      <c r="K41" s="107"/>
      <c r="L41" s="110"/>
      <c r="M41" s="110"/>
      <c r="N41" s="111"/>
    </row>
    <row r="42" spans="1:14" s="83" customFormat="1" ht="9.75" customHeight="1" thickBot="1" x14ac:dyDescent="0.25">
      <c r="A42" s="72"/>
      <c r="B42" s="72"/>
      <c r="C42" s="72"/>
      <c r="D42" s="72"/>
      <c r="E42" s="72"/>
      <c r="F42" s="72"/>
      <c r="G42" s="72"/>
      <c r="H42" s="72"/>
      <c r="I42" s="72"/>
      <c r="J42" s="72"/>
    </row>
    <row r="43" spans="1:14" s="83" customFormat="1" ht="122.25" customHeight="1" thickBot="1" x14ac:dyDescent="0.25">
      <c r="A43" s="712" t="s">
        <v>159</v>
      </c>
      <c r="B43" s="713"/>
      <c r="C43" s="713"/>
      <c r="D43" s="714"/>
      <c r="E43" s="84"/>
      <c r="F43" s="715"/>
      <c r="G43" s="716"/>
      <c r="H43" s="716"/>
      <c r="I43" s="716"/>
      <c r="J43" s="717"/>
    </row>
    <row r="44" spans="1:14" s="83" customFormat="1" ht="13.5" customHeight="1" thickBot="1" x14ac:dyDescent="0.25">
      <c r="A44" s="113"/>
      <c r="B44" s="113"/>
      <c r="C44" s="113"/>
      <c r="D44" s="113"/>
      <c r="E44" s="113"/>
      <c r="F44" s="113"/>
      <c r="G44" s="113"/>
      <c r="H44" s="113"/>
      <c r="I44" s="113"/>
      <c r="J44" s="113"/>
    </row>
    <row r="45" spans="1:14" s="83" customFormat="1" x14ac:dyDescent="0.2">
      <c r="A45" s="114"/>
      <c r="B45" s="114"/>
      <c r="C45" s="114"/>
      <c r="D45" s="114"/>
      <c r="E45" s="114"/>
      <c r="F45" s="114"/>
      <c r="G45" s="114"/>
      <c r="H45" s="114"/>
      <c r="I45" s="114"/>
      <c r="J45" s="114"/>
    </row>
    <row r="46" spans="1:14" s="83" customFormat="1" ht="27" customHeight="1" x14ac:dyDescent="0.2">
      <c r="A46" s="718" t="s">
        <v>160</v>
      </c>
      <c r="B46" s="718"/>
      <c r="C46" s="718"/>
      <c r="D46" s="718"/>
      <c r="E46" s="718"/>
      <c r="F46" s="718"/>
      <c r="G46" s="718"/>
      <c r="H46" s="718"/>
      <c r="I46" s="718"/>
      <c r="J46" s="718"/>
    </row>
    <row r="47" spans="1:14" s="83" customFormat="1" x14ac:dyDescent="0.2">
      <c r="A47" s="115"/>
      <c r="B47" s="115"/>
      <c r="C47" s="115"/>
      <c r="D47" s="115"/>
      <c r="E47" s="82"/>
      <c r="F47" s="116"/>
      <c r="G47" s="116"/>
      <c r="H47" s="116"/>
      <c r="I47" s="116"/>
      <c r="J47" s="116"/>
    </row>
    <row r="48" spans="1:14" s="83" customFormat="1" ht="78" customHeight="1" x14ac:dyDescent="0.2">
      <c r="A48" s="720" t="s">
        <v>399</v>
      </c>
      <c r="B48" s="721"/>
      <c r="C48" s="721"/>
      <c r="D48" s="721"/>
      <c r="E48" s="381"/>
      <c r="F48" s="381"/>
      <c r="G48" s="381"/>
      <c r="H48" s="381"/>
      <c r="I48" s="381"/>
      <c r="J48" s="381"/>
    </row>
    <row r="49" spans="1:10" s="83" customFormat="1" ht="27" customHeight="1" x14ac:dyDescent="0.2">
      <c r="A49" s="723"/>
      <c r="B49" s="723"/>
      <c r="C49" s="723"/>
      <c r="D49" s="723"/>
      <c r="E49" s="723"/>
      <c r="F49" s="189"/>
      <c r="G49" s="722"/>
      <c r="H49" s="722"/>
      <c r="I49" s="722"/>
      <c r="J49" s="722"/>
    </row>
    <row r="50" spans="1:10" s="83" customFormat="1" ht="15" customHeight="1" x14ac:dyDescent="0.2">
      <c r="A50" s="114"/>
      <c r="B50" s="719" t="s">
        <v>107</v>
      </c>
      <c r="C50" s="719"/>
      <c r="D50" s="719"/>
      <c r="E50" s="114"/>
      <c r="F50" s="117"/>
      <c r="G50" s="724" t="s">
        <v>161</v>
      </c>
      <c r="H50" s="724"/>
      <c r="I50" s="724"/>
      <c r="J50" s="724"/>
    </row>
    <row r="51" spans="1:10" s="83" customFormat="1" ht="15" customHeight="1" x14ac:dyDescent="0.2">
      <c r="A51" s="114"/>
      <c r="B51" s="114"/>
      <c r="C51" s="114"/>
      <c r="D51" s="114"/>
      <c r="E51" s="114"/>
      <c r="F51" s="117"/>
      <c r="G51" s="114"/>
      <c r="H51" s="114"/>
      <c r="I51" s="114"/>
      <c r="J51" s="114"/>
    </row>
    <row r="52" spans="1:10" s="83" customFormat="1" ht="27" customHeight="1" x14ac:dyDescent="0.2">
      <c r="A52" s="723"/>
      <c r="B52" s="723"/>
      <c r="C52" s="723"/>
      <c r="D52" s="723"/>
      <c r="E52" s="723"/>
      <c r="F52" s="189"/>
      <c r="G52" s="722"/>
      <c r="H52" s="722"/>
      <c r="I52" s="722"/>
      <c r="J52" s="722"/>
    </row>
    <row r="53" spans="1:10" s="83" customFormat="1" ht="15" customHeight="1" x14ac:dyDescent="0.2">
      <c r="A53" s="114"/>
      <c r="B53" s="719" t="s">
        <v>162</v>
      </c>
      <c r="C53" s="719"/>
      <c r="D53" s="719"/>
      <c r="E53" s="114"/>
      <c r="F53" s="117"/>
      <c r="G53" s="724" t="s">
        <v>163</v>
      </c>
      <c r="H53" s="724"/>
      <c r="I53" s="724"/>
      <c r="J53" s="724"/>
    </row>
    <row r="54" spans="1:10" s="83" customFormat="1" ht="15" customHeight="1" x14ac:dyDescent="0.2">
      <c r="A54" s="114"/>
      <c r="B54" s="114"/>
      <c r="C54" s="114"/>
      <c r="D54" s="114"/>
      <c r="E54" s="114"/>
      <c r="F54" s="117"/>
      <c r="G54" s="114"/>
      <c r="H54" s="114"/>
      <c r="I54" s="114"/>
      <c r="J54" s="114"/>
    </row>
    <row r="55" spans="1:10" s="83" customFormat="1" ht="27" customHeight="1" x14ac:dyDescent="0.2">
      <c r="A55" s="725"/>
      <c r="B55" s="725"/>
      <c r="C55" s="725"/>
      <c r="D55" s="725"/>
      <c r="E55" s="725"/>
      <c r="F55" s="189"/>
      <c r="G55" s="722"/>
      <c r="H55" s="722"/>
      <c r="I55" s="722"/>
      <c r="J55" s="722"/>
    </row>
    <row r="56" spans="1:10" s="83" customFormat="1" ht="27" customHeight="1" x14ac:dyDescent="0.2">
      <c r="A56" s="114"/>
      <c r="B56" s="719" t="s">
        <v>164</v>
      </c>
      <c r="C56" s="719"/>
      <c r="D56" s="719"/>
      <c r="E56" s="114"/>
      <c r="F56" s="117"/>
      <c r="G56" s="724" t="s">
        <v>165</v>
      </c>
      <c r="H56" s="724"/>
      <c r="I56" s="724"/>
      <c r="J56" s="724"/>
    </row>
    <row r="57" spans="1:10" s="83" customFormat="1" ht="13.7" hidden="1" customHeight="1" x14ac:dyDescent="0.2">
      <c r="A57" s="118"/>
      <c r="B57" s="112"/>
      <c r="C57" s="112"/>
      <c r="D57" s="112"/>
      <c r="E57" s="119"/>
      <c r="F57" s="120"/>
      <c r="G57" s="121"/>
      <c r="H57" s="121"/>
      <c r="I57" s="121"/>
      <c r="J57" s="121"/>
    </row>
    <row r="58" spans="1:10" s="83" customFormat="1" ht="13.7" hidden="1" customHeight="1" x14ac:dyDescent="0.2">
      <c r="A58" s="104"/>
      <c r="B58" s="104"/>
      <c r="C58" s="104"/>
      <c r="D58" s="104"/>
      <c r="F58" s="104" t="s">
        <v>121</v>
      </c>
      <c r="G58" s="104"/>
      <c r="H58" s="104"/>
      <c r="I58" s="104"/>
      <c r="J58" s="104"/>
    </row>
    <row r="59" spans="1:10" s="82" customFormat="1" ht="12.95" hidden="1" customHeight="1" x14ac:dyDescent="0.2">
      <c r="A59" s="85"/>
      <c r="B59" s="85"/>
      <c r="C59" s="85"/>
      <c r="D59" s="85"/>
      <c r="F59" s="82" t="s">
        <v>123</v>
      </c>
    </row>
    <row r="60" spans="1:10" s="82" customFormat="1" ht="12.95" hidden="1" customHeight="1" x14ac:dyDescent="0.2">
      <c r="A60" s="85"/>
      <c r="B60" s="85"/>
      <c r="C60" s="85"/>
      <c r="D60" s="85"/>
      <c r="F60" s="82" t="s">
        <v>124</v>
      </c>
    </row>
    <row r="61" spans="1:10" s="82" customFormat="1" ht="12.95" hidden="1" customHeight="1" x14ac:dyDescent="0.2">
      <c r="A61" s="85"/>
      <c r="B61" s="85"/>
      <c r="C61" s="85"/>
      <c r="D61" s="85"/>
      <c r="F61" s="82" t="s">
        <v>125</v>
      </c>
    </row>
    <row r="62" spans="1:10" s="82" customFormat="1" ht="12.95" hidden="1" customHeight="1" x14ac:dyDescent="0.2">
      <c r="A62" s="85"/>
      <c r="B62" s="85"/>
      <c r="C62" s="85"/>
      <c r="D62" s="85"/>
      <c r="F62" s="82" t="s">
        <v>126</v>
      </c>
    </row>
    <row r="63" spans="1:10" s="82" customFormat="1" ht="12.95" customHeight="1" thickBot="1" x14ac:dyDescent="0.25">
      <c r="A63" s="112"/>
      <c r="B63" s="112"/>
      <c r="C63" s="112"/>
      <c r="D63" s="112"/>
      <c r="E63" s="101"/>
      <c r="F63" s="101"/>
      <c r="G63" s="101"/>
      <c r="H63" s="101"/>
      <c r="I63" s="101"/>
      <c r="J63" s="101"/>
    </row>
    <row r="64" spans="1:10" s="82" customFormat="1" ht="27" customHeight="1" x14ac:dyDescent="0.2"/>
    <row r="65" spans="1:10" s="82" customFormat="1" x14ac:dyDescent="0.2">
      <c r="A65" s="115"/>
      <c r="B65" s="115"/>
      <c r="C65" s="115"/>
      <c r="D65" s="115"/>
      <c r="E65" s="85"/>
      <c r="F65" s="116"/>
      <c r="G65" s="116"/>
      <c r="H65" s="116"/>
      <c r="I65" s="116"/>
      <c r="J65" s="116"/>
    </row>
    <row r="66" spans="1:10" s="82" customFormat="1" ht="27" customHeight="1" x14ac:dyDescent="0.2">
      <c r="A66" s="85"/>
      <c r="B66" s="85"/>
      <c r="C66" s="85"/>
      <c r="D66" s="85"/>
      <c r="E66" s="85"/>
    </row>
    <row r="67" spans="1:10" s="82" customFormat="1" x14ac:dyDescent="0.2">
      <c r="A67" s="85"/>
      <c r="B67" s="85"/>
      <c r="C67" s="85"/>
      <c r="D67" s="85"/>
      <c r="E67" s="85"/>
    </row>
    <row r="68" spans="1:10" s="82" customFormat="1" x14ac:dyDescent="0.2">
      <c r="A68" s="85"/>
      <c r="B68" s="85"/>
      <c r="C68" s="85"/>
      <c r="D68" s="85"/>
      <c r="E68" s="85"/>
    </row>
    <row r="69" spans="1:10" s="82" customFormat="1" x14ac:dyDescent="0.2">
      <c r="A69" s="85"/>
      <c r="B69" s="85"/>
      <c r="C69" s="85"/>
      <c r="D69" s="85"/>
      <c r="E69" s="85"/>
    </row>
    <row r="70" spans="1:10" s="82" customFormat="1" x14ac:dyDescent="0.2">
      <c r="A70" s="85"/>
      <c r="B70" s="85"/>
      <c r="C70" s="85"/>
      <c r="D70" s="85"/>
      <c r="E70" s="85"/>
    </row>
    <row r="71" spans="1:10" x14ac:dyDescent="0.2">
      <c r="A71" s="85"/>
      <c r="B71" s="85"/>
      <c r="C71" s="85"/>
      <c r="D71" s="85"/>
      <c r="E71" s="85"/>
      <c r="F71" s="82"/>
      <c r="G71" s="82"/>
      <c r="H71" s="82"/>
      <c r="I71" s="82"/>
      <c r="J71" s="82"/>
    </row>
    <row r="72" spans="1:10" x14ac:dyDescent="0.2">
      <c r="A72" s="85"/>
      <c r="B72" s="85"/>
      <c r="C72" s="85"/>
      <c r="D72" s="85"/>
      <c r="E72" s="85"/>
      <c r="F72" s="82"/>
      <c r="G72" s="82"/>
      <c r="H72" s="82"/>
      <c r="I72" s="82"/>
      <c r="J72" s="82"/>
    </row>
    <row r="73" spans="1:10" ht="21" customHeight="1" x14ac:dyDescent="0.2">
      <c r="A73" s="82"/>
      <c r="B73" s="82"/>
      <c r="C73" s="82"/>
      <c r="D73" s="82"/>
      <c r="E73" s="82"/>
      <c r="F73" s="82"/>
      <c r="G73" s="82"/>
      <c r="H73" s="82"/>
      <c r="I73" s="82"/>
      <c r="J73" s="82"/>
    </row>
    <row r="74" spans="1:10" x14ac:dyDescent="0.2">
      <c r="A74" s="122"/>
      <c r="B74" s="115"/>
      <c r="C74" s="115"/>
      <c r="D74" s="115"/>
      <c r="E74" s="123"/>
      <c r="F74" s="124"/>
      <c r="G74" s="116"/>
      <c r="H74" s="116"/>
      <c r="I74" s="116"/>
      <c r="J74" s="116"/>
    </row>
    <row r="75" spans="1:10" ht="27" customHeight="1" x14ac:dyDescent="0.2">
      <c r="A75" s="82"/>
      <c r="B75" s="82"/>
      <c r="C75" s="82"/>
      <c r="D75" s="82"/>
      <c r="E75" s="82"/>
      <c r="F75" s="82"/>
      <c r="G75" s="82"/>
      <c r="H75" s="82"/>
      <c r="I75" s="82"/>
      <c r="J75" s="82"/>
    </row>
    <row r="76" spans="1:10" x14ac:dyDescent="0.2">
      <c r="A76" s="82"/>
      <c r="B76" s="82"/>
      <c r="C76" s="82"/>
      <c r="D76" s="82"/>
      <c r="E76" s="82"/>
      <c r="F76" s="82"/>
      <c r="G76" s="82"/>
      <c r="H76" s="82"/>
      <c r="I76" s="82"/>
      <c r="J76" s="82"/>
    </row>
    <row r="77" spans="1:10" ht="27" customHeight="1" x14ac:dyDescent="0.2">
      <c r="A77" s="82"/>
      <c r="B77" s="82"/>
      <c r="C77" s="82"/>
      <c r="D77" s="82"/>
      <c r="E77" s="82"/>
      <c r="F77" s="82"/>
      <c r="G77" s="82"/>
      <c r="H77" s="82"/>
      <c r="I77" s="82"/>
      <c r="J77" s="82"/>
    </row>
    <row r="78" spans="1:10" x14ac:dyDescent="0.2">
      <c r="A78" s="82"/>
      <c r="B78" s="82"/>
      <c r="C78" s="82"/>
      <c r="D78" s="82"/>
      <c r="E78" s="82"/>
      <c r="F78" s="82"/>
      <c r="G78" s="82"/>
      <c r="H78" s="82"/>
      <c r="I78" s="82"/>
      <c r="J78" s="82"/>
    </row>
    <row r="79" spans="1:10" ht="27" customHeight="1" x14ac:dyDescent="0.2">
      <c r="A79" s="82"/>
      <c r="B79" s="82"/>
      <c r="C79" s="82"/>
      <c r="D79" s="82"/>
      <c r="E79" s="82"/>
      <c r="F79" s="82"/>
      <c r="G79" s="82"/>
      <c r="H79" s="82"/>
      <c r="I79" s="82"/>
      <c r="J79" s="82"/>
    </row>
    <row r="80" spans="1:10" x14ac:dyDescent="0.2">
      <c r="A80" s="115"/>
      <c r="B80" s="115"/>
      <c r="C80" s="115"/>
      <c r="D80" s="115"/>
      <c r="E80" s="82"/>
      <c r="F80" s="82"/>
      <c r="G80" s="82"/>
      <c r="H80" s="82"/>
      <c r="I80" s="82"/>
      <c r="J80" s="82"/>
    </row>
    <row r="81" spans="1:10" ht="65.25" customHeight="1" x14ac:dyDescent="0.2">
      <c r="A81" s="82"/>
      <c r="B81" s="82"/>
      <c r="C81" s="82"/>
      <c r="D81" s="82"/>
      <c r="E81" s="82"/>
      <c r="F81" s="82"/>
      <c r="G81" s="82"/>
      <c r="H81" s="82"/>
      <c r="I81" s="82"/>
      <c r="J81" s="82"/>
    </row>
    <row r="82" spans="1:10" x14ac:dyDescent="0.2">
      <c r="A82" s="115"/>
      <c r="B82" s="115"/>
      <c r="C82" s="115"/>
      <c r="D82" s="115"/>
      <c r="E82" s="82"/>
      <c r="F82" s="82"/>
      <c r="G82" s="82"/>
      <c r="H82" s="82"/>
      <c r="I82" s="82"/>
      <c r="J82" s="82"/>
    </row>
    <row r="83" spans="1:10" x14ac:dyDescent="0.2">
      <c r="A83" s="82"/>
      <c r="B83" s="82"/>
      <c r="C83" s="82"/>
      <c r="D83" s="82"/>
      <c r="E83" s="82"/>
      <c r="F83" s="82"/>
      <c r="G83" s="82"/>
      <c r="H83" s="82"/>
      <c r="I83" s="82"/>
      <c r="J83" s="82"/>
    </row>
    <row r="84" spans="1:10" ht="21" customHeight="1" x14ac:dyDescent="0.2">
      <c r="A84" s="115"/>
      <c r="B84" s="115"/>
      <c r="C84" s="115"/>
      <c r="D84" s="115"/>
      <c r="E84" s="82"/>
      <c r="F84" s="82"/>
      <c r="G84" s="82"/>
      <c r="H84" s="82"/>
      <c r="I84" s="82"/>
      <c r="J84" s="82"/>
    </row>
    <row r="85" spans="1:10" x14ac:dyDescent="0.2">
      <c r="A85" s="82"/>
      <c r="B85" s="82"/>
      <c r="C85" s="82"/>
      <c r="D85" s="82"/>
      <c r="E85" s="82"/>
      <c r="F85" s="82"/>
      <c r="G85" s="82"/>
      <c r="H85" s="82"/>
      <c r="I85" s="82"/>
      <c r="J85" s="82"/>
    </row>
    <row r="86" spans="1:10" ht="27" customHeight="1" x14ac:dyDescent="0.2">
      <c r="A86" s="115"/>
      <c r="B86" s="115"/>
      <c r="C86" s="115"/>
      <c r="D86" s="115"/>
      <c r="E86" s="82"/>
      <c r="F86" s="82"/>
      <c r="G86" s="82"/>
      <c r="H86" s="82"/>
      <c r="I86" s="82"/>
      <c r="J86" s="82"/>
    </row>
    <row r="87" spans="1:10" ht="27" customHeight="1" x14ac:dyDescent="0.2">
      <c r="A87" s="82"/>
      <c r="B87" s="82"/>
      <c r="C87" s="82"/>
      <c r="D87" s="82"/>
      <c r="E87" s="82"/>
      <c r="F87" s="82"/>
      <c r="G87" s="82"/>
      <c r="H87" s="82"/>
      <c r="I87" s="82"/>
      <c r="J87" s="82"/>
    </row>
    <row r="88" spans="1:10" ht="27" customHeight="1" x14ac:dyDescent="0.2">
      <c r="A88" s="115"/>
      <c r="B88" s="115"/>
      <c r="C88" s="115"/>
      <c r="D88" s="115"/>
      <c r="E88" s="82"/>
      <c r="F88" s="82"/>
      <c r="G88" s="82"/>
      <c r="H88" s="82"/>
      <c r="I88" s="82"/>
      <c r="J88" s="82"/>
    </row>
    <row r="89" spans="1:10" x14ac:dyDescent="0.2">
      <c r="A89" s="82"/>
      <c r="B89" s="82"/>
      <c r="C89" s="82"/>
      <c r="D89" s="82"/>
      <c r="E89" s="82"/>
      <c r="F89" s="82"/>
      <c r="G89" s="82"/>
      <c r="H89" s="82"/>
      <c r="I89" s="82"/>
      <c r="J89" s="82"/>
    </row>
    <row r="90" spans="1:10" x14ac:dyDescent="0.2">
      <c r="A90" s="115"/>
      <c r="B90" s="115"/>
      <c r="C90" s="115"/>
      <c r="D90" s="115"/>
      <c r="E90" s="82"/>
      <c r="F90" s="116"/>
      <c r="G90" s="116"/>
      <c r="H90" s="116"/>
      <c r="I90" s="116"/>
      <c r="J90" s="116"/>
    </row>
    <row r="91" spans="1:10" ht="27" customHeight="1" x14ac:dyDescent="0.2">
      <c r="A91" s="82"/>
      <c r="B91" s="82"/>
      <c r="C91" s="82"/>
      <c r="D91" s="82"/>
      <c r="E91" s="82"/>
      <c r="F91" s="82"/>
      <c r="G91" s="82"/>
      <c r="H91" s="82"/>
      <c r="I91" s="82"/>
      <c r="J91" s="82"/>
    </row>
    <row r="92" spans="1:10" ht="27" customHeight="1" x14ac:dyDescent="0.2">
      <c r="A92" s="82"/>
      <c r="B92" s="82"/>
      <c r="C92" s="82"/>
      <c r="D92" s="82"/>
      <c r="E92" s="82"/>
      <c r="F92" s="82"/>
      <c r="G92" s="82"/>
      <c r="H92" s="82"/>
      <c r="I92" s="82"/>
      <c r="J92" s="82"/>
    </row>
    <row r="93" spans="1:10" ht="27" customHeight="1" x14ac:dyDescent="0.2">
      <c r="A93" s="82"/>
      <c r="B93" s="82"/>
      <c r="C93" s="82"/>
      <c r="D93" s="82"/>
      <c r="E93" s="82"/>
      <c r="F93" s="82"/>
      <c r="G93" s="82"/>
      <c r="H93" s="82"/>
      <c r="I93" s="82"/>
      <c r="J93" s="82"/>
    </row>
  </sheetData>
  <sheetProtection formatCells="0" formatColumns="0" formatRows="0"/>
  <mergeCells count="41">
    <mergeCell ref="F24:J24"/>
    <mergeCell ref="A1:J4"/>
    <mergeCell ref="A5:J5"/>
    <mergeCell ref="A6:J6"/>
    <mergeCell ref="B8:J8"/>
    <mergeCell ref="A16:D16"/>
    <mergeCell ref="F16:J16"/>
    <mergeCell ref="B10:J10"/>
    <mergeCell ref="A14:J14"/>
    <mergeCell ref="A41:J41"/>
    <mergeCell ref="B12:D12"/>
    <mergeCell ref="G12:I12"/>
    <mergeCell ref="A22:D22"/>
    <mergeCell ref="F22:J22"/>
    <mergeCell ref="A24:D24"/>
    <mergeCell ref="A30:D30"/>
    <mergeCell ref="F30:J30"/>
    <mergeCell ref="A26:D26"/>
    <mergeCell ref="A34:D34"/>
    <mergeCell ref="A20:D20"/>
    <mergeCell ref="F20:J20"/>
    <mergeCell ref="A18:D18"/>
    <mergeCell ref="F18:J18"/>
    <mergeCell ref="F34:J34"/>
    <mergeCell ref="F26:J26"/>
    <mergeCell ref="B56:D56"/>
    <mergeCell ref="G56:J56"/>
    <mergeCell ref="A55:E55"/>
    <mergeCell ref="G55:J55"/>
    <mergeCell ref="G53:J53"/>
    <mergeCell ref="A43:D43"/>
    <mergeCell ref="F43:J43"/>
    <mergeCell ref="A46:J46"/>
    <mergeCell ref="B53:D53"/>
    <mergeCell ref="B50:D50"/>
    <mergeCell ref="A48:J48"/>
    <mergeCell ref="G52:J52"/>
    <mergeCell ref="A49:E49"/>
    <mergeCell ref="G49:J49"/>
    <mergeCell ref="G50:J50"/>
    <mergeCell ref="A52:E52"/>
  </mergeCells>
  <phoneticPr fontId="11" type="noConversion"/>
  <dataValidations count="2">
    <dataValidation type="list" allowBlank="1" showInputMessage="1" showErrorMessage="1" sqref="F30:J30 F26:J26" xr:uid="{00000000-0002-0000-0600-000000000000}">
      <formula1>F27:F28</formula1>
    </dataValidation>
    <dataValidation type="list" allowBlank="1" showInputMessage="1" showErrorMessage="1" sqref="F34:J34" xr:uid="{00000000-0002-0000-0600-000001000000}">
      <formula1>F35:F38</formula1>
    </dataValidation>
  </dataValidations>
  <printOptions horizontalCentered="1"/>
  <pageMargins left="0.75" right="0.75" top="0.75" bottom="0.75" header="0.5" footer="0.25"/>
  <pageSetup fitToHeight="10" orientation="portrait" r:id="rId1"/>
  <headerFooter alignWithMargins="0">
    <oddFooter>&amp;LSafe Room Project
Application - Tab F&amp;CGenerator Worksheet&amp;RPage &amp;P
VER: 012712</oddFooter>
  </headerFooter>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50"/>
  <sheetViews>
    <sheetView showGridLines="0" topLeftCell="A2" zoomScaleNormal="100" workbookViewId="0">
      <selection sqref="A1:XFD1048576"/>
    </sheetView>
  </sheetViews>
  <sheetFormatPr defaultColWidth="8.85546875" defaultRowHeight="12.95" customHeight="1" x14ac:dyDescent="0.2"/>
  <cols>
    <col min="1" max="1" width="4.140625" style="72" customWidth="1"/>
    <col min="2" max="2" width="12.7109375" style="72" bestFit="1" customWidth="1"/>
    <col min="3" max="3" width="8.85546875" style="72" customWidth="1"/>
    <col min="4" max="4" width="12.7109375" style="72" customWidth="1"/>
    <col min="5" max="5" width="5.7109375" style="72" customWidth="1"/>
    <col min="6" max="6" width="7.85546875" style="72" customWidth="1"/>
    <col min="7" max="7" width="8.42578125" style="72" bestFit="1" customWidth="1"/>
    <col min="8" max="8" width="1.85546875" style="72" bestFit="1" customWidth="1"/>
    <col min="9" max="10" width="8.85546875" style="72" customWidth="1"/>
    <col min="11" max="11" width="11.42578125" style="72" bestFit="1" customWidth="1"/>
    <col min="12" max="16384" width="8.85546875" style="72"/>
  </cols>
  <sheetData>
    <row r="1" spans="1:15" ht="15.75" thickBot="1" x14ac:dyDescent="0.3">
      <c r="A1" s="167"/>
      <c r="B1" s="168"/>
      <c r="C1" s="168"/>
      <c r="D1" s="168" t="s">
        <v>230</v>
      </c>
      <c r="E1" s="168"/>
      <c r="F1" s="168"/>
      <c r="G1" s="168"/>
      <c r="H1" s="766"/>
      <c r="I1" s="766"/>
      <c r="J1" s="168"/>
      <c r="K1" s="169"/>
      <c r="L1" s="134"/>
    </row>
    <row r="2" spans="1:15" ht="6" customHeight="1" x14ac:dyDescent="0.25">
      <c r="A2" s="756" t="s">
        <v>231</v>
      </c>
      <c r="B2" s="757"/>
      <c r="C2" s="757"/>
      <c r="D2" s="757"/>
      <c r="E2" s="757"/>
      <c r="F2" s="757"/>
      <c r="G2" s="757"/>
      <c r="H2" s="757"/>
      <c r="I2" s="757"/>
      <c r="J2" s="757"/>
      <c r="K2" s="758"/>
      <c r="L2" s="134"/>
    </row>
    <row r="3" spans="1:15" ht="15" x14ac:dyDescent="0.25">
      <c r="A3" s="756"/>
      <c r="B3" s="757"/>
      <c r="C3" s="757"/>
      <c r="D3" s="757"/>
      <c r="E3" s="757"/>
      <c r="F3" s="757"/>
      <c r="G3" s="757"/>
      <c r="H3" s="757"/>
      <c r="I3" s="757"/>
      <c r="J3" s="757"/>
      <c r="K3" s="758"/>
      <c r="L3" s="134"/>
    </row>
    <row r="4" spans="1:15" ht="6" customHeight="1" x14ac:dyDescent="0.25">
      <c r="A4" s="161"/>
      <c r="B4" s="170"/>
      <c r="C4" s="171"/>
      <c r="D4" s="171"/>
      <c r="E4" s="171"/>
      <c r="F4" s="171"/>
      <c r="G4" s="171"/>
      <c r="H4" s="171"/>
      <c r="I4" s="171"/>
      <c r="J4" s="171"/>
      <c r="K4" s="172"/>
      <c r="L4" s="136"/>
    </row>
    <row r="5" spans="1:15" ht="15" x14ac:dyDescent="0.25">
      <c r="A5" s="756" t="s">
        <v>232</v>
      </c>
      <c r="B5" s="757"/>
      <c r="C5" s="757"/>
      <c r="D5" s="757"/>
      <c r="E5" s="757"/>
      <c r="F5" s="757"/>
      <c r="G5" s="757"/>
      <c r="H5" s="757"/>
      <c r="I5" s="757"/>
      <c r="J5" s="757"/>
      <c r="K5" s="758"/>
      <c r="L5" s="134"/>
    </row>
    <row r="6" spans="1:15" ht="12.75" x14ac:dyDescent="0.2">
      <c r="A6" s="157"/>
      <c r="B6" s="88"/>
      <c r="C6" s="88"/>
      <c r="D6" s="88"/>
      <c r="E6" s="88"/>
      <c r="F6" s="88"/>
      <c r="G6" s="88"/>
      <c r="H6" s="88"/>
      <c r="I6" s="88"/>
      <c r="J6" s="88"/>
      <c r="K6" s="163"/>
    </row>
    <row r="7" spans="1:15" ht="20.25" customHeight="1" thickBot="1" x14ac:dyDescent="0.25">
      <c r="A7" s="162" t="s">
        <v>233</v>
      </c>
      <c r="B7" s="137"/>
      <c r="C7" s="760"/>
      <c r="D7" s="760"/>
      <c r="E7" s="760"/>
      <c r="F7" s="88" t="s">
        <v>234</v>
      </c>
      <c r="G7" s="88"/>
      <c r="H7" s="88"/>
      <c r="I7" s="88"/>
      <c r="J7" s="88"/>
      <c r="K7" s="163"/>
      <c r="N7" s="71"/>
      <c r="O7" s="71"/>
    </row>
    <row r="8" spans="1:15" ht="15" customHeight="1" x14ac:dyDescent="0.2">
      <c r="A8" s="162"/>
      <c r="B8" s="137"/>
      <c r="C8" s="761" t="s">
        <v>235</v>
      </c>
      <c r="D8" s="761"/>
      <c r="E8" s="761"/>
      <c r="F8" s="88"/>
      <c r="G8" s="88"/>
      <c r="H8" s="88"/>
      <c r="I8" s="88"/>
      <c r="J8" s="88"/>
      <c r="K8" s="163"/>
      <c r="N8" s="71"/>
      <c r="O8" s="71"/>
    </row>
    <row r="9" spans="1:15" ht="20.25" customHeight="1" thickBot="1" x14ac:dyDescent="0.25">
      <c r="A9" s="759"/>
      <c r="B9" s="760"/>
      <c r="C9" s="206" t="s">
        <v>326</v>
      </c>
      <c r="D9" s="77"/>
      <c r="E9" s="77"/>
      <c r="F9" s="77"/>
      <c r="G9" s="77"/>
      <c r="H9" s="77"/>
      <c r="I9" s="77"/>
      <c r="J9" s="77"/>
      <c r="K9" s="78"/>
      <c r="N9" s="71"/>
      <c r="O9" s="71"/>
    </row>
    <row r="10" spans="1:15" ht="20.25" customHeight="1" x14ac:dyDescent="0.2">
      <c r="A10" s="207" t="s">
        <v>327</v>
      </c>
      <c r="B10" s="77"/>
      <c r="C10" s="77"/>
      <c r="D10" s="77"/>
      <c r="E10" s="77"/>
      <c r="F10" s="77"/>
      <c r="G10" s="77"/>
      <c r="H10" s="77"/>
      <c r="I10" s="77"/>
      <c r="J10" s="77"/>
      <c r="K10" s="78"/>
      <c r="N10" s="138"/>
      <c r="O10" s="138"/>
    </row>
    <row r="11" spans="1:15" ht="20.25" customHeight="1" thickBot="1" x14ac:dyDescent="0.25">
      <c r="A11" s="173" t="s">
        <v>62</v>
      </c>
      <c r="B11" s="174"/>
      <c r="C11" s="174"/>
      <c r="D11" s="174"/>
      <c r="E11" s="174"/>
      <c r="F11" s="755"/>
      <c r="G11" s="755"/>
      <c r="H11" s="77" t="s">
        <v>63</v>
      </c>
      <c r="I11" s="77"/>
      <c r="J11" s="77"/>
      <c r="K11" s="78"/>
      <c r="N11" s="754"/>
      <c r="O11" s="754"/>
    </row>
    <row r="12" spans="1:15" ht="7.7" customHeight="1" x14ac:dyDescent="0.2">
      <c r="A12" s="151"/>
      <c r="B12" s="77"/>
      <c r="C12" s="77"/>
      <c r="D12" s="77"/>
      <c r="E12" s="77"/>
      <c r="F12" s="77"/>
      <c r="G12" s="77"/>
      <c r="H12" s="77"/>
      <c r="I12" s="77"/>
      <c r="J12" s="77"/>
      <c r="K12" s="78"/>
      <c r="N12" s="138"/>
      <c r="O12" s="138"/>
    </row>
    <row r="13" spans="1:15" ht="12.75" x14ac:dyDescent="0.2">
      <c r="A13" s="151"/>
      <c r="B13" s="77" t="s">
        <v>64</v>
      </c>
      <c r="C13" s="77"/>
      <c r="D13" s="77"/>
      <c r="E13" s="77"/>
      <c r="F13" s="77"/>
      <c r="G13" s="77"/>
      <c r="H13" s="77"/>
      <c r="I13" s="77"/>
      <c r="J13" s="77"/>
      <c r="K13" s="78"/>
      <c r="N13" s="71"/>
      <c r="O13" s="71"/>
    </row>
    <row r="14" spans="1:15" ht="7.7" customHeight="1" x14ac:dyDescent="0.2">
      <c r="A14" s="151"/>
      <c r="B14" s="77"/>
      <c r="C14" s="77"/>
      <c r="D14" s="77"/>
      <c r="E14" s="77"/>
      <c r="F14" s="77"/>
      <c r="G14" s="77"/>
      <c r="H14" s="77"/>
      <c r="I14" s="77"/>
      <c r="J14" s="77"/>
      <c r="K14" s="78"/>
      <c r="N14" s="71"/>
      <c r="O14" s="71"/>
    </row>
    <row r="15" spans="1:15" ht="48.95" customHeight="1" x14ac:dyDescent="0.2">
      <c r="A15" s="763" t="s">
        <v>325</v>
      </c>
      <c r="B15" s="764"/>
      <c r="C15" s="764"/>
      <c r="D15" s="764"/>
      <c r="E15" s="764"/>
      <c r="F15" s="764"/>
      <c r="G15" s="764"/>
      <c r="H15" s="764"/>
      <c r="I15" s="764"/>
      <c r="J15" s="764"/>
      <c r="K15" s="765"/>
      <c r="N15" s="71"/>
      <c r="O15" s="71"/>
    </row>
    <row r="16" spans="1:15" ht="12.75" x14ac:dyDescent="0.2">
      <c r="A16" s="157" t="s">
        <v>64</v>
      </c>
      <c r="B16" s="88"/>
      <c r="C16" s="88"/>
      <c r="D16" s="88"/>
      <c r="E16" s="88"/>
      <c r="F16" s="88"/>
      <c r="G16" s="88"/>
      <c r="H16" s="88"/>
      <c r="I16" s="88"/>
      <c r="J16" s="88"/>
      <c r="K16" s="163"/>
      <c r="N16" s="71"/>
      <c r="O16" s="71"/>
    </row>
    <row r="17" spans="1:15" ht="20.25" customHeight="1" thickBot="1" x14ac:dyDescent="0.25">
      <c r="A17" s="157" t="s">
        <v>65</v>
      </c>
      <c r="B17" s="88"/>
      <c r="C17" s="88"/>
      <c r="D17" s="88"/>
      <c r="E17" s="88"/>
      <c r="F17" s="88"/>
      <c r="G17" s="88"/>
      <c r="H17" s="139"/>
      <c r="I17" s="755"/>
      <c r="J17" s="755"/>
      <c r="K17" s="163"/>
      <c r="N17" s="71"/>
      <c r="O17" s="71"/>
    </row>
    <row r="18" spans="1:15" ht="20.25" customHeight="1" thickBot="1" x14ac:dyDescent="0.25">
      <c r="A18" s="175" t="s">
        <v>66</v>
      </c>
      <c r="B18" s="760"/>
      <c r="C18" s="760"/>
      <c r="D18" s="760"/>
      <c r="E18" s="760"/>
      <c r="F18" s="760"/>
      <c r="G18" s="208" t="s">
        <v>328</v>
      </c>
      <c r="H18" s="88"/>
      <c r="I18" s="88"/>
      <c r="J18" s="88"/>
      <c r="K18" s="163"/>
      <c r="N18" s="71"/>
      <c r="O18" s="71"/>
    </row>
    <row r="19" spans="1:15" ht="20.25" customHeight="1" x14ac:dyDescent="0.2">
      <c r="A19" s="209" t="s">
        <v>398</v>
      </c>
      <c r="B19" s="88"/>
      <c r="C19" s="88"/>
      <c r="D19" s="88"/>
      <c r="E19" s="88"/>
      <c r="F19" s="88"/>
      <c r="G19" s="88"/>
      <c r="H19" s="88"/>
      <c r="I19" s="88"/>
      <c r="J19" s="88"/>
      <c r="K19" s="163"/>
      <c r="N19" s="71"/>
      <c r="O19" s="71"/>
    </row>
    <row r="20" spans="1:15" ht="20.25" customHeight="1" x14ac:dyDescent="0.2">
      <c r="A20" s="157"/>
      <c r="B20" s="155"/>
      <c r="C20" s="155"/>
      <c r="D20" s="155"/>
      <c r="E20" s="155"/>
      <c r="F20" s="155"/>
      <c r="G20" s="155"/>
      <c r="H20" s="155"/>
      <c r="I20" s="155"/>
      <c r="J20" s="155"/>
      <c r="K20" s="160"/>
    </row>
    <row r="21" spans="1:15" ht="20.25" customHeight="1" thickBot="1" x14ac:dyDescent="0.25">
      <c r="A21" s="157" t="s">
        <v>24</v>
      </c>
      <c r="B21" s="155"/>
      <c r="C21" s="155"/>
      <c r="D21" s="155"/>
      <c r="E21" s="155"/>
      <c r="F21" s="140"/>
      <c r="G21" s="176" t="s">
        <v>25</v>
      </c>
      <c r="H21" s="767"/>
      <c r="I21" s="767"/>
      <c r="J21" s="767"/>
      <c r="K21" s="300" t="s">
        <v>496</v>
      </c>
    </row>
    <row r="22" spans="1:15" ht="20.25" customHeight="1" x14ac:dyDescent="0.2">
      <c r="A22" s="157"/>
      <c r="B22" s="155"/>
      <c r="C22" s="155"/>
      <c r="D22" s="155"/>
      <c r="E22" s="155"/>
      <c r="F22" s="141"/>
      <c r="G22" s="177"/>
      <c r="H22" s="142"/>
      <c r="I22" s="142"/>
      <c r="J22" s="142"/>
      <c r="K22" s="160"/>
    </row>
    <row r="23" spans="1:15" ht="12.95" customHeight="1" x14ac:dyDescent="0.2">
      <c r="A23" s="157"/>
      <c r="B23" s="75"/>
      <c r="C23" s="75"/>
      <c r="D23" s="75"/>
      <c r="E23" s="75"/>
      <c r="F23" s="154"/>
      <c r="G23" s="154"/>
      <c r="H23" s="154"/>
      <c r="I23" s="154"/>
      <c r="J23" s="154"/>
      <c r="K23" s="178"/>
    </row>
    <row r="24" spans="1:15" ht="12.95" customHeight="1" x14ac:dyDescent="0.2">
      <c r="A24" s="768" t="s">
        <v>26</v>
      </c>
      <c r="B24" s="769"/>
      <c r="C24" s="769"/>
      <c r="D24" s="769"/>
      <c r="E24" s="769"/>
      <c r="F24" s="154"/>
      <c r="G24" s="154"/>
      <c r="H24" s="154"/>
      <c r="I24" s="154"/>
      <c r="J24" s="154"/>
      <c r="K24" s="178"/>
    </row>
    <row r="25" spans="1:15" ht="15.75" thickBot="1" x14ac:dyDescent="0.3">
      <c r="A25" s="771"/>
      <c r="B25" s="752"/>
      <c r="C25" s="752"/>
      <c r="D25" s="752"/>
      <c r="E25" s="75"/>
      <c r="F25" s="144"/>
      <c r="G25" s="751"/>
      <c r="H25" s="752"/>
      <c r="I25" s="752"/>
      <c r="J25" s="752"/>
      <c r="K25" s="753"/>
    </row>
    <row r="26" spans="1:15" ht="12.95" customHeight="1" x14ac:dyDescent="0.2">
      <c r="A26" s="180" t="s">
        <v>27</v>
      </c>
      <c r="B26" s="154"/>
      <c r="C26" s="154"/>
      <c r="D26" s="154"/>
      <c r="E26" s="75"/>
      <c r="F26" s="154"/>
      <c r="G26" s="154" t="s">
        <v>27</v>
      </c>
      <c r="H26" s="154"/>
      <c r="I26" s="154"/>
      <c r="J26" s="154"/>
      <c r="K26" s="178"/>
    </row>
    <row r="27" spans="1:15" ht="12.75" x14ac:dyDescent="0.2">
      <c r="A27" s="180"/>
      <c r="B27" s="154"/>
      <c r="C27" s="154"/>
      <c r="D27" s="154"/>
      <c r="E27" s="75"/>
      <c r="F27" s="154"/>
      <c r="G27" s="154"/>
      <c r="H27" s="154"/>
      <c r="I27" s="154"/>
      <c r="J27" s="154"/>
      <c r="K27" s="178"/>
    </row>
    <row r="28" spans="1:15" ht="15.75" thickBot="1" x14ac:dyDescent="0.3">
      <c r="A28" s="771"/>
      <c r="B28" s="752"/>
      <c r="C28" s="752"/>
      <c r="D28" s="752"/>
      <c r="E28" s="75"/>
      <c r="F28" s="144"/>
      <c r="G28" s="751"/>
      <c r="H28" s="752"/>
      <c r="I28" s="752"/>
      <c r="J28" s="752"/>
      <c r="K28" s="753"/>
    </row>
    <row r="29" spans="1:15" ht="12.95" customHeight="1" x14ac:dyDescent="0.2">
      <c r="A29" s="180" t="s">
        <v>27</v>
      </c>
      <c r="B29" s="154"/>
      <c r="C29" s="154"/>
      <c r="D29" s="154"/>
      <c r="E29" s="75"/>
      <c r="F29" s="75"/>
      <c r="G29" s="154" t="s">
        <v>27</v>
      </c>
      <c r="H29" s="154"/>
      <c r="I29" s="154"/>
      <c r="J29" s="154"/>
      <c r="K29" s="178"/>
    </row>
    <row r="30" spans="1:15" ht="12.95" customHeight="1" x14ac:dyDescent="0.2">
      <c r="A30" s="180"/>
      <c r="B30" s="154"/>
      <c r="C30" s="154"/>
      <c r="D30" s="154"/>
      <c r="E30" s="75"/>
      <c r="F30" s="154"/>
      <c r="G30" s="154"/>
      <c r="H30" s="154"/>
      <c r="I30" s="154"/>
      <c r="J30" s="154"/>
      <c r="K30" s="178"/>
    </row>
    <row r="31" spans="1:15" ht="15.75" thickBot="1" x14ac:dyDescent="0.3">
      <c r="A31" s="179"/>
      <c r="B31" s="143"/>
      <c r="C31" s="143"/>
      <c r="D31" s="143"/>
      <c r="E31" s="75"/>
      <c r="F31" s="144"/>
      <c r="G31" s="751"/>
      <c r="H31" s="752"/>
      <c r="I31" s="752"/>
      <c r="J31" s="752"/>
      <c r="K31" s="753"/>
    </row>
    <row r="32" spans="1:15" ht="12.95" customHeight="1" x14ac:dyDescent="0.2">
      <c r="A32" s="180" t="s">
        <v>27</v>
      </c>
      <c r="B32" s="154"/>
      <c r="C32" s="154"/>
      <c r="D32" s="154"/>
      <c r="E32" s="75"/>
      <c r="F32" s="75"/>
      <c r="G32" s="154" t="s">
        <v>27</v>
      </c>
      <c r="H32" s="154"/>
      <c r="I32" s="154"/>
      <c r="J32" s="154"/>
      <c r="K32" s="178"/>
    </row>
    <row r="33" spans="1:11" ht="12.95" customHeight="1" x14ac:dyDescent="0.2">
      <c r="A33" s="180"/>
      <c r="B33" s="154"/>
      <c r="C33" s="154"/>
      <c r="D33" s="154"/>
      <c r="E33" s="75"/>
      <c r="F33" s="154"/>
      <c r="G33" s="154"/>
      <c r="H33" s="154"/>
      <c r="I33" s="154"/>
      <c r="J33" s="154"/>
      <c r="K33" s="178"/>
    </row>
    <row r="34" spans="1:11" ht="15.75" thickBot="1" x14ac:dyDescent="0.3">
      <c r="A34" s="771"/>
      <c r="B34" s="752"/>
      <c r="C34" s="752"/>
      <c r="D34" s="752"/>
      <c r="E34" s="75"/>
      <c r="F34" s="144"/>
      <c r="G34" s="751"/>
      <c r="H34" s="752"/>
      <c r="I34" s="752"/>
      <c r="J34" s="752"/>
      <c r="K34" s="753"/>
    </row>
    <row r="35" spans="1:11" ht="12.75" x14ac:dyDescent="0.2">
      <c r="A35" s="180" t="s">
        <v>27</v>
      </c>
      <c r="B35" s="154"/>
      <c r="C35" s="154"/>
      <c r="D35" s="154"/>
      <c r="E35" s="75"/>
      <c r="F35" s="75"/>
      <c r="G35" s="154" t="s">
        <v>27</v>
      </c>
      <c r="H35" s="154"/>
      <c r="I35" s="154"/>
      <c r="J35" s="154"/>
      <c r="K35" s="178"/>
    </row>
    <row r="36" spans="1:11" ht="13.7" customHeight="1" x14ac:dyDescent="0.2">
      <c r="A36" s="180"/>
      <c r="B36" s="154"/>
      <c r="C36" s="154"/>
      <c r="D36" s="154"/>
      <c r="E36" s="75"/>
      <c r="F36" s="154"/>
      <c r="G36" s="154"/>
      <c r="H36" s="154"/>
      <c r="I36" s="154"/>
      <c r="J36" s="154"/>
      <c r="K36" s="178"/>
    </row>
    <row r="37" spans="1:11" ht="15.75" thickBot="1" x14ac:dyDescent="0.3">
      <c r="A37" s="771"/>
      <c r="B37" s="752"/>
      <c r="C37" s="752"/>
      <c r="D37" s="752"/>
      <c r="E37" s="154"/>
      <c r="F37" s="144"/>
      <c r="G37" s="751"/>
      <c r="H37" s="752"/>
      <c r="I37" s="752"/>
      <c r="J37" s="752"/>
      <c r="K37" s="753"/>
    </row>
    <row r="38" spans="1:11" ht="12.75" x14ac:dyDescent="0.2">
      <c r="A38" s="180" t="s">
        <v>27</v>
      </c>
      <c r="B38" s="154"/>
      <c r="C38" s="154"/>
      <c r="D38" s="154"/>
      <c r="E38" s="154"/>
      <c r="F38" s="75"/>
      <c r="G38" s="154" t="s">
        <v>27</v>
      </c>
      <c r="H38" s="154"/>
      <c r="I38" s="154"/>
      <c r="J38" s="154"/>
      <c r="K38" s="178"/>
    </row>
    <row r="39" spans="1:11" ht="12.95" customHeight="1" x14ac:dyDescent="0.2">
      <c r="A39" s="180"/>
      <c r="B39" s="154"/>
      <c r="C39" s="154"/>
      <c r="D39" s="154"/>
      <c r="E39" s="154"/>
      <c r="F39" s="154"/>
      <c r="G39" s="154"/>
      <c r="H39" s="154"/>
      <c r="I39" s="154"/>
      <c r="J39" s="154"/>
      <c r="K39" s="178"/>
    </row>
    <row r="40" spans="1:11" ht="12.75" x14ac:dyDescent="0.2">
      <c r="A40" s="180"/>
      <c r="B40" s="154"/>
      <c r="C40" s="154"/>
      <c r="D40" s="154"/>
      <c r="E40" s="154"/>
      <c r="F40" s="154"/>
      <c r="G40" s="75"/>
      <c r="H40" s="75"/>
      <c r="I40" s="75"/>
      <c r="J40" s="75"/>
      <c r="K40" s="160"/>
    </row>
    <row r="41" spans="1:11" ht="12.75" x14ac:dyDescent="0.2">
      <c r="A41" s="180"/>
      <c r="B41" s="154"/>
      <c r="C41" s="154"/>
      <c r="D41" s="154"/>
      <c r="E41" s="154"/>
      <c r="F41" s="154"/>
      <c r="G41" s="75"/>
      <c r="H41" s="75"/>
      <c r="I41" s="75"/>
      <c r="J41" s="75"/>
      <c r="K41" s="160"/>
    </row>
    <row r="42" spans="1:11" ht="12.95" customHeight="1" x14ac:dyDescent="0.2">
      <c r="A42" s="180"/>
      <c r="B42" s="770" t="s">
        <v>28</v>
      </c>
      <c r="C42" s="769"/>
      <c r="D42" s="769"/>
      <c r="E42" s="769"/>
      <c r="F42" s="769"/>
      <c r="G42" s="769"/>
      <c r="H42" s="769"/>
      <c r="I42" s="769"/>
      <c r="J42" s="75"/>
      <c r="K42" s="160"/>
    </row>
    <row r="43" spans="1:11" ht="12.95" customHeight="1" x14ac:dyDescent="0.2">
      <c r="A43" s="180"/>
      <c r="B43" s="154"/>
      <c r="C43" s="154"/>
      <c r="D43" s="154"/>
      <c r="E43" s="154"/>
      <c r="F43" s="154"/>
      <c r="G43" s="75"/>
      <c r="H43" s="75"/>
      <c r="I43" s="75"/>
      <c r="J43" s="75"/>
      <c r="K43" s="160"/>
    </row>
    <row r="44" spans="1:11" ht="12.95" customHeight="1" x14ac:dyDescent="0.2">
      <c r="A44" s="157"/>
      <c r="B44" s="75"/>
      <c r="C44" s="75"/>
      <c r="D44" s="75"/>
      <c r="E44" s="75"/>
      <c r="F44" s="154"/>
      <c r="G44" s="154"/>
      <c r="H44" s="154"/>
      <c r="I44" s="154"/>
      <c r="J44" s="154"/>
      <c r="K44" s="178"/>
    </row>
    <row r="45" spans="1:11" ht="13.5" thickBot="1" x14ac:dyDescent="0.25">
      <c r="A45" s="157"/>
      <c r="B45" s="155"/>
      <c r="C45" s="155"/>
      <c r="D45" s="155"/>
      <c r="E45" s="155"/>
      <c r="F45" s="751"/>
      <c r="G45" s="751"/>
      <c r="H45" s="751"/>
      <c r="I45" s="751"/>
      <c r="J45" s="751"/>
      <c r="K45" s="762"/>
    </row>
    <row r="46" spans="1:11" ht="12.75" x14ac:dyDescent="0.2">
      <c r="A46" s="157"/>
      <c r="B46" s="155"/>
      <c r="C46" s="155"/>
      <c r="D46" s="155"/>
      <c r="E46" s="155"/>
      <c r="F46" s="154" t="s">
        <v>29</v>
      </c>
      <c r="G46" s="154"/>
      <c r="H46" s="154"/>
      <c r="I46" s="154"/>
      <c r="J46" s="154"/>
      <c r="K46" s="178"/>
    </row>
    <row r="47" spans="1:11" ht="12.95" customHeight="1" x14ac:dyDescent="0.2">
      <c r="A47" s="157"/>
      <c r="B47" s="75"/>
      <c r="C47" s="75"/>
      <c r="D47" s="75"/>
      <c r="E47" s="75"/>
      <c r="F47" s="154"/>
      <c r="G47" s="154"/>
      <c r="H47" s="154"/>
      <c r="I47" s="154"/>
      <c r="J47" s="154"/>
      <c r="K47" s="178"/>
    </row>
    <row r="48" spans="1:11" ht="13.5" thickBot="1" x14ac:dyDescent="0.25">
      <c r="A48" s="157"/>
      <c r="B48" s="75"/>
      <c r="C48" s="75"/>
      <c r="D48" s="75"/>
      <c r="E48" s="75"/>
      <c r="F48" s="751"/>
      <c r="G48" s="751"/>
      <c r="H48" s="751"/>
      <c r="I48" s="751"/>
      <c r="J48" s="751"/>
      <c r="K48" s="762"/>
    </row>
    <row r="49" spans="1:11" ht="12.75" x14ac:dyDescent="0.2">
      <c r="A49" s="157"/>
      <c r="B49" s="75"/>
      <c r="C49" s="75"/>
      <c r="D49" s="75"/>
      <c r="E49" s="75"/>
      <c r="F49" s="154" t="s">
        <v>30</v>
      </c>
      <c r="G49" s="154"/>
      <c r="H49" s="154"/>
      <c r="I49" s="154"/>
      <c r="J49" s="154"/>
      <c r="K49" s="178"/>
    </row>
    <row r="50" spans="1:11" ht="12.95" customHeight="1" thickBot="1" x14ac:dyDescent="0.25">
      <c r="A50" s="156"/>
      <c r="B50" s="158"/>
      <c r="C50" s="158"/>
      <c r="D50" s="158"/>
      <c r="E50" s="158"/>
      <c r="F50" s="158"/>
      <c r="G50" s="158"/>
      <c r="H50" s="158"/>
      <c r="I50" s="158"/>
      <c r="J50" s="158"/>
      <c r="K50" s="159"/>
    </row>
  </sheetData>
  <sheetProtection formatCells="0" formatColumns="0" formatRows="0"/>
  <mergeCells count="25">
    <mergeCell ref="F45:K45"/>
    <mergeCell ref="F48:K48"/>
    <mergeCell ref="A15:K15"/>
    <mergeCell ref="H1:I1"/>
    <mergeCell ref="H21:J21"/>
    <mergeCell ref="I17:J17"/>
    <mergeCell ref="B18:F18"/>
    <mergeCell ref="A24:E24"/>
    <mergeCell ref="B42:I42"/>
    <mergeCell ref="A25:D25"/>
    <mergeCell ref="G37:K37"/>
    <mergeCell ref="A37:D37"/>
    <mergeCell ref="G25:K25"/>
    <mergeCell ref="G28:K28"/>
    <mergeCell ref="A28:D28"/>
    <mergeCell ref="A34:D34"/>
    <mergeCell ref="G31:K31"/>
    <mergeCell ref="G34:K34"/>
    <mergeCell ref="N11:O11"/>
    <mergeCell ref="F11:G11"/>
    <mergeCell ref="A2:K3"/>
    <mergeCell ref="A5:K5"/>
    <mergeCell ref="A9:B9"/>
    <mergeCell ref="C7:E7"/>
    <mergeCell ref="C8:E8"/>
  </mergeCells>
  <phoneticPr fontId="11" type="noConversion"/>
  <printOptions horizontalCentered="1"/>
  <pageMargins left="0.74" right="0.37" top="1" bottom="1" header="0.5" footer="0.5"/>
  <pageSetup scale="88" orientation="portrait" useFirstPageNumber="1" r:id="rId1"/>
  <headerFooter alignWithMargins="0">
    <oddFooter>&amp;LSafe Room Project
Application - Tab G&amp;CLocal Match Resolution&amp;RPage &amp;P
VER: 012712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2"/>
  <sheetViews>
    <sheetView showGridLines="0" zoomScaleNormal="100" workbookViewId="0">
      <selection activeCell="S16" sqref="S16"/>
    </sheetView>
  </sheetViews>
  <sheetFormatPr defaultColWidth="8.85546875" defaultRowHeight="12.95" customHeight="1" x14ac:dyDescent="0.2"/>
  <cols>
    <col min="1" max="4" width="8.85546875" style="72" customWidth="1"/>
    <col min="5" max="5" width="1.7109375" style="72" bestFit="1" customWidth="1"/>
    <col min="6" max="6" width="7" style="72" bestFit="1" customWidth="1"/>
    <col min="7" max="7" width="4.28515625" style="72" bestFit="1" customWidth="1"/>
    <col min="8" max="8" width="8.85546875" style="72" customWidth="1"/>
    <col min="9" max="9" width="7.28515625" style="72" bestFit="1" customWidth="1"/>
    <col min="10" max="10" width="2.140625" style="72" bestFit="1" customWidth="1"/>
    <col min="11" max="11" width="8.85546875" style="72" customWidth="1"/>
    <col min="12" max="12" width="11.28515625" style="72" bestFit="1" customWidth="1"/>
    <col min="13" max="16384" width="8.85546875" style="72"/>
  </cols>
  <sheetData>
    <row r="1" spans="1:12" ht="22.5" customHeight="1" x14ac:dyDescent="0.25">
      <c r="A1" s="778" t="s">
        <v>329</v>
      </c>
      <c r="B1" s="779"/>
      <c r="C1" s="779"/>
      <c r="D1" s="779"/>
      <c r="E1" s="779"/>
      <c r="F1" s="779"/>
      <c r="G1" s="779"/>
      <c r="H1" s="779"/>
      <c r="I1" s="779"/>
      <c r="J1" s="779"/>
      <c r="K1" s="779"/>
      <c r="L1" s="780"/>
    </row>
    <row r="2" spans="1:12" ht="12.95" customHeight="1" x14ac:dyDescent="0.25">
      <c r="A2" s="781" t="s">
        <v>181</v>
      </c>
      <c r="B2" s="782"/>
      <c r="C2" s="782"/>
      <c r="D2" s="782"/>
      <c r="E2" s="782"/>
      <c r="F2" s="782"/>
      <c r="G2" s="782"/>
      <c r="H2" s="782"/>
      <c r="I2" s="782"/>
      <c r="J2" s="782"/>
      <c r="K2" s="782"/>
      <c r="L2" s="783"/>
    </row>
    <row r="3" spans="1:12" ht="15" x14ac:dyDescent="0.25">
      <c r="A3" s="145"/>
      <c r="B3" s="79" t="s">
        <v>182</v>
      </c>
      <c r="C3" s="79"/>
      <c r="D3" s="79"/>
      <c r="E3" s="79"/>
      <c r="F3" s="79"/>
      <c r="G3" s="79"/>
      <c r="H3" s="79"/>
      <c r="I3" s="79"/>
      <c r="J3" s="79"/>
      <c r="K3" s="79"/>
      <c r="L3" s="146"/>
    </row>
    <row r="4" spans="1:12" ht="14.25" x14ac:dyDescent="0.2">
      <c r="A4" s="147"/>
      <c r="B4" s="79"/>
      <c r="C4" s="79"/>
      <c r="D4" s="79"/>
      <c r="E4" s="79"/>
      <c r="F4" s="79"/>
      <c r="G4" s="79"/>
      <c r="H4" s="79"/>
      <c r="I4" s="79"/>
      <c r="J4" s="79"/>
      <c r="K4" s="79"/>
      <c r="L4" s="146"/>
    </row>
    <row r="5" spans="1:12" ht="15" thickBot="1" x14ac:dyDescent="0.25">
      <c r="A5" s="784" t="s">
        <v>267</v>
      </c>
      <c r="B5" s="785"/>
      <c r="C5" s="785"/>
      <c r="D5" s="785"/>
      <c r="E5" s="785"/>
      <c r="F5" s="788" t="s">
        <v>183</v>
      </c>
      <c r="G5" s="789"/>
      <c r="H5" s="789"/>
      <c r="I5" s="789"/>
      <c r="J5" s="789"/>
      <c r="K5" s="789"/>
      <c r="L5" s="790"/>
    </row>
    <row r="6" spans="1:12" ht="13.7" customHeight="1" x14ac:dyDescent="0.2">
      <c r="A6" s="786" t="s">
        <v>184</v>
      </c>
      <c r="B6" s="787"/>
      <c r="C6" s="787"/>
      <c r="D6" s="787"/>
      <c r="E6" s="787"/>
      <c r="F6" s="81"/>
      <c r="G6" s="81"/>
      <c r="H6" s="81"/>
      <c r="I6" s="81"/>
      <c r="J6" s="81"/>
      <c r="K6" s="81"/>
      <c r="L6" s="149"/>
    </row>
    <row r="7" spans="1:12" ht="14.25" x14ac:dyDescent="0.2">
      <c r="A7" s="147"/>
      <c r="B7" s="79"/>
      <c r="C7" s="79"/>
      <c r="D7" s="79"/>
      <c r="E7" s="79"/>
      <c r="F7" s="79"/>
      <c r="G7" s="79"/>
      <c r="H7" s="79"/>
      <c r="I7" s="79"/>
      <c r="J7" s="79"/>
      <c r="K7" s="79"/>
      <c r="L7" s="146"/>
    </row>
    <row r="8" spans="1:12" ht="15" thickBot="1" x14ac:dyDescent="0.25">
      <c r="A8" s="784" t="s">
        <v>267</v>
      </c>
      <c r="B8" s="785"/>
      <c r="C8" s="785"/>
      <c r="D8" s="785"/>
      <c r="E8" s="79"/>
      <c r="F8" s="79" t="s">
        <v>185</v>
      </c>
      <c r="G8" s="79"/>
      <c r="H8" s="79"/>
      <c r="I8" s="79"/>
      <c r="J8" s="79"/>
      <c r="K8" s="79"/>
      <c r="L8" s="146"/>
    </row>
    <row r="9" spans="1:12" ht="14.25" x14ac:dyDescent="0.2">
      <c r="A9" s="776" t="s">
        <v>186</v>
      </c>
      <c r="B9" s="777"/>
      <c r="C9" s="777"/>
      <c r="D9" s="777"/>
      <c r="E9" s="79"/>
      <c r="F9" s="79"/>
      <c r="G9" s="79"/>
      <c r="H9" s="79"/>
      <c r="I9" s="79"/>
      <c r="J9" s="79"/>
      <c r="K9" s="79"/>
      <c r="L9" s="146"/>
    </row>
    <row r="10" spans="1:12" ht="14.25" x14ac:dyDescent="0.2">
      <c r="A10" s="147"/>
      <c r="B10" s="79"/>
      <c r="C10" s="79"/>
      <c r="D10" s="79"/>
      <c r="E10" s="79"/>
      <c r="F10" s="79"/>
      <c r="G10" s="79"/>
      <c r="H10" s="79"/>
      <c r="I10" s="79"/>
      <c r="J10" s="79"/>
      <c r="K10" s="79"/>
      <c r="L10" s="146"/>
    </row>
    <row r="11" spans="1:12" ht="12.75" x14ac:dyDescent="0.2">
      <c r="A11" s="794" t="s">
        <v>330</v>
      </c>
      <c r="B11" s="795"/>
      <c r="C11" s="795"/>
      <c r="D11" s="795"/>
      <c r="E11" s="795"/>
      <c r="F11" s="795"/>
      <c r="G11" s="795"/>
      <c r="H11" s="795"/>
      <c r="I11" s="795"/>
      <c r="J11" s="795"/>
      <c r="K11" s="795"/>
      <c r="L11" s="796"/>
    </row>
    <row r="12" spans="1:12" ht="12.75" x14ac:dyDescent="0.2">
      <c r="A12" s="794"/>
      <c r="B12" s="795"/>
      <c r="C12" s="795"/>
      <c r="D12" s="795"/>
      <c r="E12" s="795"/>
      <c r="F12" s="795"/>
      <c r="G12" s="795"/>
      <c r="H12" s="795"/>
      <c r="I12" s="795"/>
      <c r="J12" s="795"/>
      <c r="K12" s="795"/>
      <c r="L12" s="796"/>
    </row>
    <row r="13" spans="1:12" ht="4.7" customHeight="1" x14ac:dyDescent="0.2">
      <c r="A13" s="794"/>
      <c r="B13" s="795"/>
      <c r="C13" s="795"/>
      <c r="D13" s="795"/>
      <c r="E13" s="795"/>
      <c r="F13" s="795"/>
      <c r="G13" s="795"/>
      <c r="H13" s="795"/>
      <c r="I13" s="795"/>
      <c r="J13" s="795"/>
      <c r="K13" s="795"/>
      <c r="L13" s="796"/>
    </row>
    <row r="14" spans="1:12" ht="13.7" customHeight="1" x14ac:dyDescent="0.2">
      <c r="A14" s="794"/>
      <c r="B14" s="795"/>
      <c r="C14" s="795"/>
      <c r="D14" s="795"/>
      <c r="E14" s="795"/>
      <c r="F14" s="795"/>
      <c r="G14" s="795"/>
      <c r="H14" s="795"/>
      <c r="I14" s="795"/>
      <c r="J14" s="795"/>
      <c r="K14" s="795"/>
      <c r="L14" s="796"/>
    </row>
    <row r="15" spans="1:12" ht="13.7" customHeight="1" x14ac:dyDescent="0.2">
      <c r="A15" s="147"/>
      <c r="B15" s="77"/>
      <c r="C15" s="77"/>
      <c r="D15" s="77"/>
      <c r="E15" s="77"/>
      <c r="F15" s="77"/>
      <c r="G15" s="77"/>
      <c r="H15" s="77"/>
      <c r="I15" s="77"/>
      <c r="J15" s="77"/>
      <c r="K15" s="77"/>
      <c r="L15" s="78"/>
    </row>
    <row r="16" spans="1:12" ht="13.7" customHeight="1" thickBot="1" x14ac:dyDescent="0.25">
      <c r="A16" s="797" t="s">
        <v>103</v>
      </c>
      <c r="B16" s="798"/>
      <c r="C16" s="798"/>
      <c r="D16" s="86" t="s">
        <v>267</v>
      </c>
      <c r="E16" s="787" t="s">
        <v>104</v>
      </c>
      <c r="F16" s="787"/>
      <c r="G16" s="805" t="s">
        <v>267</v>
      </c>
      <c r="H16" s="805"/>
      <c r="I16" s="299" t="s">
        <v>495</v>
      </c>
      <c r="J16" s="77"/>
      <c r="K16" s="77"/>
      <c r="L16" s="78"/>
    </row>
    <row r="17" spans="1:12" ht="18" customHeight="1" x14ac:dyDescent="0.2">
      <c r="A17" s="76"/>
      <c r="B17" s="77"/>
      <c r="C17" s="77"/>
      <c r="D17" s="77"/>
      <c r="E17" s="77"/>
      <c r="F17" s="77"/>
      <c r="G17" s="77"/>
      <c r="H17" s="77"/>
      <c r="I17" s="79"/>
      <c r="J17" s="79"/>
      <c r="K17" s="77"/>
      <c r="L17" s="78"/>
    </row>
    <row r="18" spans="1:12" ht="14.25" x14ac:dyDescent="0.2">
      <c r="A18" s="76"/>
      <c r="B18" s="77"/>
      <c r="C18" s="77"/>
      <c r="D18" s="77"/>
      <c r="E18" s="77"/>
      <c r="F18" s="77"/>
      <c r="G18" s="77"/>
      <c r="H18" s="77"/>
      <c r="I18" s="79"/>
      <c r="J18" s="79"/>
      <c r="K18" s="77"/>
      <c r="L18" s="78"/>
    </row>
    <row r="19" spans="1:12" ht="14.25" customHeight="1" thickBot="1" x14ac:dyDescent="0.25">
      <c r="A19" s="147"/>
      <c r="B19" s="77"/>
      <c r="C19" s="77"/>
      <c r="D19" s="77"/>
      <c r="E19" s="792" t="s">
        <v>267</v>
      </c>
      <c r="F19" s="792"/>
      <c r="G19" s="792"/>
      <c r="H19" s="792"/>
      <c r="I19" s="792"/>
      <c r="J19" s="792"/>
      <c r="K19" s="792"/>
      <c r="L19" s="793"/>
    </row>
    <row r="20" spans="1:12" ht="14.25" x14ac:dyDescent="0.2">
      <c r="A20" s="76"/>
      <c r="B20" s="77"/>
      <c r="C20" s="77"/>
      <c r="D20" s="77"/>
      <c r="E20" s="801" t="s">
        <v>187</v>
      </c>
      <c r="F20" s="801"/>
      <c r="G20" s="801"/>
      <c r="H20" s="801"/>
      <c r="I20" s="801"/>
      <c r="J20" s="801"/>
      <c r="K20" s="801"/>
      <c r="L20" s="802"/>
    </row>
    <row r="21" spans="1:12" ht="12.75" x14ac:dyDescent="0.2">
      <c r="A21" s="76"/>
      <c r="B21" s="77"/>
      <c r="C21" s="77"/>
      <c r="D21" s="77"/>
      <c r="E21" s="777" t="s">
        <v>106</v>
      </c>
      <c r="F21" s="777"/>
      <c r="G21" s="777"/>
      <c r="H21" s="777"/>
      <c r="I21" s="777"/>
      <c r="J21" s="777"/>
      <c r="K21" s="777"/>
      <c r="L21" s="791"/>
    </row>
    <row r="22" spans="1:12" ht="14.25" x14ac:dyDescent="0.2">
      <c r="A22" s="147"/>
      <c r="B22" s="77"/>
      <c r="C22" s="77"/>
      <c r="D22" s="77"/>
      <c r="E22" s="77"/>
      <c r="F22" s="77"/>
      <c r="G22" s="77"/>
      <c r="H22" s="77"/>
      <c r="I22" s="77"/>
      <c r="J22" s="77"/>
      <c r="K22" s="77"/>
      <c r="L22" s="78"/>
    </row>
    <row r="23" spans="1:12" ht="12.95" customHeight="1" thickBot="1" x14ac:dyDescent="0.3">
      <c r="A23" s="150"/>
      <c r="B23" s="81"/>
      <c r="C23" s="81"/>
      <c r="D23" s="81"/>
      <c r="E23" s="792" t="s">
        <v>267</v>
      </c>
      <c r="F23" s="792"/>
      <c r="G23" s="792"/>
      <c r="H23" s="792"/>
      <c r="I23" s="792"/>
      <c r="J23" s="792"/>
      <c r="K23" s="792"/>
      <c r="L23" s="793"/>
    </row>
    <row r="24" spans="1:12" ht="13.7" customHeight="1" x14ac:dyDescent="0.25">
      <c r="A24" s="150"/>
      <c r="B24" s="81"/>
      <c r="C24" s="81"/>
      <c r="D24" s="81"/>
      <c r="E24" s="774" t="s">
        <v>107</v>
      </c>
      <c r="F24" s="774"/>
      <c r="G24" s="774"/>
      <c r="H24" s="774"/>
      <c r="I24" s="774"/>
      <c r="J24" s="774"/>
      <c r="K24" s="774"/>
      <c r="L24" s="775"/>
    </row>
    <row r="25" spans="1:12" ht="15" x14ac:dyDescent="0.25">
      <c r="A25" s="151"/>
      <c r="B25" s="81"/>
      <c r="C25" s="81"/>
      <c r="D25" s="81"/>
      <c r="E25" s="152"/>
      <c r="F25" s="152"/>
      <c r="G25" s="152"/>
      <c r="H25" s="81"/>
      <c r="I25" s="81"/>
      <c r="J25" s="81"/>
      <c r="K25" s="81"/>
      <c r="L25" s="149"/>
    </row>
    <row r="26" spans="1:12" ht="14.25" x14ac:dyDescent="0.2">
      <c r="A26" s="76"/>
      <c r="B26" s="77"/>
      <c r="C26" s="77"/>
      <c r="D26" s="77"/>
      <c r="E26" s="77"/>
      <c r="F26" s="77"/>
      <c r="G26" s="77"/>
      <c r="H26" s="77"/>
      <c r="I26" s="79"/>
      <c r="J26" s="79"/>
      <c r="K26" s="77"/>
      <c r="L26" s="78"/>
    </row>
    <row r="27" spans="1:12" ht="15" thickBot="1" x14ac:dyDescent="0.25">
      <c r="A27" s="147"/>
      <c r="B27" s="77"/>
      <c r="C27" s="77"/>
      <c r="D27" s="81"/>
      <c r="E27" s="792" t="s">
        <v>267</v>
      </c>
      <c r="F27" s="792"/>
      <c r="G27" s="792"/>
      <c r="H27" s="792"/>
      <c r="I27" s="792"/>
      <c r="J27" s="792"/>
      <c r="K27" s="792"/>
      <c r="L27" s="793"/>
    </row>
    <row r="28" spans="1:12" ht="12.75" x14ac:dyDescent="0.2">
      <c r="A28" s="76"/>
      <c r="B28" s="77"/>
      <c r="C28" s="77"/>
      <c r="D28" s="77"/>
      <c r="E28" s="772" t="s">
        <v>105</v>
      </c>
      <c r="F28" s="772"/>
      <c r="G28" s="772"/>
      <c r="H28" s="772"/>
      <c r="I28" s="772"/>
      <c r="J28" s="772"/>
      <c r="K28" s="772"/>
      <c r="L28" s="773"/>
    </row>
    <row r="29" spans="1:12" ht="14.25" x14ac:dyDescent="0.2">
      <c r="A29" s="147"/>
      <c r="B29" s="77"/>
      <c r="C29" s="77"/>
      <c r="D29" s="77"/>
      <c r="E29" s="777" t="s">
        <v>106</v>
      </c>
      <c r="F29" s="789"/>
      <c r="G29" s="789"/>
      <c r="H29" s="789"/>
      <c r="I29" s="789"/>
      <c r="J29" s="789"/>
      <c r="K29" s="789"/>
      <c r="L29" s="790"/>
    </row>
    <row r="30" spans="1:12" ht="14.25" x14ac:dyDescent="0.2">
      <c r="A30" s="147"/>
      <c r="B30" s="77"/>
      <c r="C30" s="77"/>
      <c r="D30" s="77"/>
      <c r="E30" s="87"/>
      <c r="F30" s="80"/>
      <c r="G30" s="80"/>
      <c r="H30" s="80"/>
      <c r="I30" s="80"/>
      <c r="J30" s="80"/>
      <c r="K30" s="80"/>
      <c r="L30" s="148"/>
    </row>
    <row r="31" spans="1:12" ht="12.95" customHeight="1" thickBot="1" x14ac:dyDescent="0.25">
      <c r="A31" s="147"/>
      <c r="B31" s="77"/>
      <c r="C31" s="77"/>
      <c r="D31" s="77"/>
      <c r="E31" s="799" t="s">
        <v>267</v>
      </c>
      <c r="F31" s="799"/>
      <c r="G31" s="799"/>
      <c r="H31" s="799"/>
      <c r="I31" s="799"/>
      <c r="J31" s="799"/>
      <c r="K31" s="799"/>
      <c r="L31" s="800"/>
    </row>
    <row r="32" spans="1:12" ht="14.25" x14ac:dyDescent="0.2">
      <c r="A32" s="147"/>
      <c r="B32" s="77"/>
      <c r="C32" s="77"/>
      <c r="D32" s="77"/>
      <c r="E32" s="774" t="s">
        <v>107</v>
      </c>
      <c r="F32" s="774"/>
      <c r="G32" s="774"/>
      <c r="H32" s="774"/>
      <c r="I32" s="774"/>
      <c r="J32" s="774"/>
      <c r="K32" s="774"/>
      <c r="L32" s="775"/>
    </row>
    <row r="33" spans="1:12" ht="14.25" x14ac:dyDescent="0.2">
      <c r="A33" s="147" t="s">
        <v>267</v>
      </c>
      <c r="B33" s="79"/>
      <c r="C33" s="77"/>
      <c r="D33" s="77"/>
      <c r="E33" s="77"/>
      <c r="F33" s="77"/>
      <c r="G33" s="77"/>
      <c r="H33" s="77"/>
      <c r="I33" s="77"/>
      <c r="J33" s="77"/>
      <c r="K33" s="77"/>
      <c r="L33" s="78"/>
    </row>
    <row r="34" spans="1:12" ht="14.25" x14ac:dyDescent="0.2">
      <c r="A34" s="76"/>
      <c r="B34" s="77"/>
      <c r="C34" s="79"/>
      <c r="D34" s="77"/>
      <c r="E34" s="77"/>
      <c r="F34" s="77"/>
      <c r="G34" s="77"/>
      <c r="H34" s="77"/>
      <c r="I34" s="77"/>
      <c r="J34" s="77"/>
      <c r="K34" s="79"/>
      <c r="L34" s="78"/>
    </row>
    <row r="35" spans="1:12" ht="15" thickBot="1" x14ac:dyDescent="0.25">
      <c r="A35" s="803" t="s">
        <v>267</v>
      </c>
      <c r="B35" s="804"/>
      <c r="C35" s="804"/>
      <c r="D35" s="77" t="s">
        <v>188</v>
      </c>
      <c r="E35" s="792" t="s">
        <v>267</v>
      </c>
      <c r="F35" s="792"/>
      <c r="G35" s="792"/>
      <c r="H35" s="792"/>
      <c r="I35" s="792"/>
      <c r="J35" s="792"/>
      <c r="K35" s="792"/>
      <c r="L35" s="793"/>
    </row>
    <row r="36" spans="1:12" ht="13.5" customHeight="1" x14ac:dyDescent="0.2">
      <c r="A36" s="776" t="s">
        <v>267</v>
      </c>
      <c r="B36" s="777"/>
      <c r="C36" s="777"/>
      <c r="D36" s="77"/>
      <c r="E36" s="777" t="s">
        <v>106</v>
      </c>
      <c r="F36" s="777"/>
      <c r="G36" s="777"/>
      <c r="H36" s="777"/>
      <c r="I36" s="777"/>
      <c r="J36" s="777"/>
      <c r="K36" s="777"/>
      <c r="L36" s="791"/>
    </row>
    <row r="37" spans="1:12" ht="14.25" x14ac:dyDescent="0.2">
      <c r="A37" s="76"/>
      <c r="B37" s="77"/>
      <c r="C37" s="79"/>
      <c r="D37" s="77"/>
      <c r="E37" s="77"/>
      <c r="F37" s="77"/>
      <c r="G37" s="77"/>
      <c r="H37" s="77"/>
      <c r="I37" s="77"/>
      <c r="J37" s="77"/>
      <c r="K37" s="79"/>
      <c r="L37" s="78"/>
    </row>
    <row r="38" spans="1:12" ht="15" thickBot="1" x14ac:dyDescent="0.25">
      <c r="A38" s="803" t="s">
        <v>267</v>
      </c>
      <c r="B38" s="804"/>
      <c r="C38" s="804"/>
      <c r="D38" s="77"/>
      <c r="E38" s="809" t="s">
        <v>267</v>
      </c>
      <c r="F38" s="809"/>
      <c r="G38" s="809"/>
      <c r="H38" s="809"/>
      <c r="I38" s="809"/>
      <c r="J38" s="809"/>
      <c r="K38" s="809"/>
      <c r="L38" s="810"/>
    </row>
    <row r="39" spans="1:12" ht="12.75" x14ac:dyDescent="0.2">
      <c r="A39" s="776" t="s">
        <v>267</v>
      </c>
      <c r="B39" s="777"/>
      <c r="C39" s="777"/>
      <c r="D39" s="77"/>
      <c r="E39" s="774" t="s">
        <v>107</v>
      </c>
      <c r="F39" s="774"/>
      <c r="G39" s="774"/>
      <c r="H39" s="774"/>
      <c r="I39" s="774"/>
      <c r="J39" s="774"/>
      <c r="K39" s="774"/>
      <c r="L39" s="775"/>
    </row>
    <row r="40" spans="1:12" ht="12.95" customHeight="1" x14ac:dyDescent="0.2">
      <c r="A40" s="76"/>
      <c r="B40" s="77"/>
      <c r="C40" s="79"/>
      <c r="D40" s="77"/>
      <c r="E40" s="77"/>
      <c r="F40" s="77"/>
      <c r="G40" s="77"/>
      <c r="H40" s="77"/>
      <c r="I40" s="77"/>
      <c r="J40" s="77"/>
      <c r="K40" s="79"/>
      <c r="L40" s="78"/>
    </row>
    <row r="41" spans="1:12" ht="12.95" customHeight="1" thickBot="1" x14ac:dyDescent="0.25">
      <c r="A41" s="806" t="s">
        <v>267</v>
      </c>
      <c r="B41" s="807"/>
      <c r="C41" s="807"/>
      <c r="D41" s="89"/>
      <c r="E41" s="807" t="s">
        <v>267</v>
      </c>
      <c r="F41" s="807"/>
      <c r="G41" s="807"/>
      <c r="H41" s="807"/>
      <c r="I41" s="807"/>
      <c r="J41" s="807"/>
      <c r="K41" s="807"/>
      <c r="L41" s="808"/>
    </row>
    <row r="42" spans="1:12" ht="14.25" x14ac:dyDescent="0.2">
      <c r="A42" s="127"/>
      <c r="B42" s="127"/>
      <c r="C42" s="153"/>
      <c r="D42" s="127"/>
      <c r="E42" s="127"/>
      <c r="F42" s="127"/>
      <c r="G42" s="127"/>
      <c r="H42" s="127"/>
      <c r="I42" s="127"/>
      <c r="J42" s="127"/>
      <c r="K42" s="153"/>
      <c r="L42" s="127"/>
    </row>
    <row r="43" spans="1:12" ht="12.95" customHeight="1" x14ac:dyDescent="0.2">
      <c r="A43" s="71"/>
      <c r="B43" s="71"/>
      <c r="C43" s="71"/>
      <c r="D43" s="71"/>
      <c r="E43" s="71"/>
      <c r="F43" s="71"/>
      <c r="G43" s="71"/>
      <c r="H43" s="71"/>
      <c r="I43" s="71"/>
      <c r="J43" s="71"/>
      <c r="K43" s="71"/>
      <c r="L43" s="71"/>
    </row>
    <row r="44" spans="1:12" ht="12.95" customHeight="1" x14ac:dyDescent="0.2">
      <c r="A44" s="71"/>
      <c r="B44" s="71"/>
      <c r="C44" s="71"/>
      <c r="D44" s="71"/>
      <c r="E44" s="71"/>
      <c r="F44" s="71"/>
      <c r="G44" s="71"/>
      <c r="H44" s="71"/>
      <c r="I44" s="71"/>
      <c r="J44" s="71"/>
      <c r="K44" s="71"/>
      <c r="L44" s="71"/>
    </row>
    <row r="45" spans="1:12" ht="12.95" customHeight="1" x14ac:dyDescent="0.2">
      <c r="A45" s="71"/>
      <c r="B45" s="71"/>
      <c r="C45" s="71"/>
      <c r="D45" s="71"/>
      <c r="E45" s="71"/>
      <c r="F45" s="71"/>
      <c r="G45" s="71"/>
      <c r="H45" s="71"/>
      <c r="I45" s="71"/>
      <c r="J45" s="71"/>
      <c r="K45" s="71"/>
      <c r="L45" s="71"/>
    </row>
    <row r="46" spans="1:12" ht="12.95" customHeight="1" x14ac:dyDescent="0.2">
      <c r="A46" s="71"/>
      <c r="B46" s="71"/>
      <c r="C46" s="71"/>
      <c r="D46" s="71"/>
      <c r="E46" s="71"/>
      <c r="F46" s="71"/>
      <c r="G46" s="71"/>
      <c r="H46" s="71"/>
      <c r="I46" s="71"/>
      <c r="J46" s="71"/>
      <c r="K46" s="71"/>
      <c r="L46" s="71"/>
    </row>
    <row r="47" spans="1:12" ht="12.95" customHeight="1" x14ac:dyDescent="0.2">
      <c r="A47" s="71"/>
      <c r="B47" s="71"/>
      <c r="C47" s="71"/>
      <c r="D47" s="71"/>
      <c r="E47" s="71"/>
      <c r="F47" s="71"/>
      <c r="G47" s="71"/>
      <c r="H47" s="71"/>
      <c r="I47" s="71"/>
      <c r="J47" s="71"/>
      <c r="K47" s="71"/>
      <c r="L47" s="71"/>
    </row>
    <row r="48" spans="1:12" ht="12.95" customHeight="1" x14ac:dyDescent="0.2">
      <c r="A48" s="71"/>
      <c r="B48" s="71"/>
      <c r="C48" s="71"/>
      <c r="D48" s="71"/>
      <c r="E48" s="71"/>
      <c r="F48" s="71"/>
      <c r="G48" s="71"/>
      <c r="H48" s="71"/>
      <c r="I48" s="71"/>
      <c r="J48" s="71"/>
      <c r="K48" s="71"/>
      <c r="L48" s="71"/>
    </row>
    <row r="49" spans="1:12" ht="12.95" customHeight="1" x14ac:dyDescent="0.2">
      <c r="A49" s="71"/>
      <c r="B49" s="71"/>
      <c r="C49" s="71"/>
      <c r="D49" s="71"/>
      <c r="E49" s="71"/>
      <c r="F49" s="71"/>
      <c r="G49" s="71"/>
      <c r="H49" s="71"/>
      <c r="I49" s="71"/>
      <c r="J49" s="71"/>
      <c r="K49" s="71"/>
      <c r="L49" s="71"/>
    </row>
    <row r="50" spans="1:12" ht="12.95" customHeight="1" x14ac:dyDescent="0.2">
      <c r="A50" s="71"/>
      <c r="B50" s="71"/>
      <c r="C50" s="71"/>
      <c r="D50" s="71"/>
      <c r="E50" s="71"/>
      <c r="F50" s="71"/>
      <c r="G50" s="71"/>
      <c r="H50" s="71"/>
      <c r="I50" s="71"/>
      <c r="J50" s="71"/>
      <c r="K50" s="71"/>
      <c r="L50" s="71"/>
    </row>
    <row r="51" spans="1:12" ht="12.95" customHeight="1" x14ac:dyDescent="0.2">
      <c r="A51" s="71"/>
      <c r="B51" s="71"/>
      <c r="C51" s="71"/>
      <c r="D51" s="71"/>
      <c r="E51" s="71"/>
      <c r="F51" s="71"/>
      <c r="G51" s="71"/>
      <c r="H51" s="71"/>
      <c r="I51" s="71"/>
      <c r="J51" s="71"/>
      <c r="K51" s="71"/>
      <c r="L51" s="71"/>
    </row>
    <row r="52" spans="1:12" ht="12.95" customHeight="1" x14ac:dyDescent="0.2">
      <c r="A52" s="71"/>
      <c r="B52" s="71"/>
      <c r="C52" s="71"/>
      <c r="D52" s="71"/>
      <c r="E52" s="71"/>
      <c r="F52" s="71"/>
      <c r="G52" s="71"/>
      <c r="H52" s="71"/>
      <c r="I52" s="71"/>
      <c r="J52" s="71"/>
      <c r="K52" s="71"/>
      <c r="L52" s="71"/>
    </row>
    <row r="53" spans="1:12" ht="12.95" customHeight="1" x14ac:dyDescent="0.2">
      <c r="A53" s="71"/>
      <c r="B53" s="71"/>
      <c r="C53" s="71"/>
      <c r="D53" s="71"/>
      <c r="E53" s="71"/>
      <c r="F53" s="71"/>
      <c r="G53" s="71"/>
      <c r="H53" s="71"/>
      <c r="I53" s="71"/>
      <c r="J53" s="71"/>
      <c r="K53" s="71"/>
      <c r="L53" s="71"/>
    </row>
    <row r="54" spans="1:12" ht="12.95" customHeight="1" x14ac:dyDescent="0.2">
      <c r="A54" s="71"/>
      <c r="B54" s="71"/>
      <c r="C54" s="71"/>
      <c r="D54" s="71"/>
      <c r="E54" s="71"/>
      <c r="F54" s="71"/>
      <c r="G54" s="71"/>
      <c r="H54" s="71"/>
      <c r="I54" s="71"/>
      <c r="J54" s="71"/>
      <c r="K54" s="71"/>
      <c r="L54" s="71"/>
    </row>
    <row r="55" spans="1:12" ht="12.95" customHeight="1" x14ac:dyDescent="0.2">
      <c r="A55" s="71"/>
      <c r="B55" s="71"/>
      <c r="C55" s="71"/>
      <c r="D55" s="71"/>
      <c r="E55" s="71"/>
      <c r="F55" s="71"/>
      <c r="G55" s="71"/>
      <c r="H55" s="71"/>
      <c r="I55" s="71"/>
      <c r="J55" s="71"/>
      <c r="K55" s="71"/>
      <c r="L55" s="71"/>
    </row>
    <row r="56" spans="1:12" ht="12.95" customHeight="1" x14ac:dyDescent="0.2">
      <c r="A56" s="71"/>
      <c r="B56" s="71"/>
      <c r="C56" s="71"/>
      <c r="D56" s="71"/>
      <c r="E56" s="71"/>
      <c r="F56" s="71"/>
      <c r="G56" s="71"/>
      <c r="H56" s="71"/>
      <c r="I56" s="71"/>
      <c r="J56" s="71"/>
      <c r="K56" s="71"/>
      <c r="L56" s="71"/>
    </row>
    <row r="57" spans="1:12" ht="12.95" customHeight="1" x14ac:dyDescent="0.2">
      <c r="A57" s="71"/>
      <c r="B57" s="71"/>
      <c r="C57" s="71"/>
      <c r="D57" s="71"/>
      <c r="E57" s="71"/>
      <c r="F57" s="71"/>
      <c r="G57" s="71"/>
      <c r="H57" s="71"/>
      <c r="I57" s="71"/>
      <c r="J57" s="71"/>
      <c r="K57" s="71"/>
      <c r="L57" s="71"/>
    </row>
    <row r="58" spans="1:12" ht="12.95" customHeight="1" x14ac:dyDescent="0.2">
      <c r="A58" s="71"/>
      <c r="B58" s="71"/>
      <c r="C58" s="71"/>
      <c r="D58" s="71"/>
      <c r="E58" s="71"/>
      <c r="F58" s="71"/>
      <c r="G58" s="71"/>
      <c r="H58" s="71"/>
      <c r="I58" s="71"/>
      <c r="J58" s="71"/>
      <c r="K58" s="71"/>
      <c r="L58" s="71"/>
    </row>
    <row r="59" spans="1:12" ht="12.95" customHeight="1" x14ac:dyDescent="0.2">
      <c r="A59" s="71"/>
      <c r="B59" s="71"/>
      <c r="C59" s="71"/>
      <c r="D59" s="71"/>
      <c r="E59" s="71"/>
      <c r="F59" s="71"/>
      <c r="G59" s="71"/>
      <c r="H59" s="71"/>
      <c r="I59" s="71"/>
      <c r="J59" s="71"/>
      <c r="K59" s="71"/>
      <c r="L59" s="71"/>
    </row>
    <row r="60" spans="1:12" ht="12.95" customHeight="1" x14ac:dyDescent="0.2">
      <c r="A60" s="71"/>
      <c r="B60" s="71"/>
      <c r="C60" s="71"/>
      <c r="D60" s="71"/>
      <c r="E60" s="71"/>
      <c r="F60" s="71"/>
      <c r="G60" s="71"/>
      <c r="H60" s="71"/>
      <c r="I60" s="71"/>
      <c r="J60" s="71"/>
      <c r="K60" s="71"/>
      <c r="L60" s="71"/>
    </row>
    <row r="61" spans="1:12" ht="12.95" customHeight="1" x14ac:dyDescent="0.2">
      <c r="A61" s="71"/>
      <c r="B61" s="71"/>
      <c r="C61" s="71"/>
      <c r="D61" s="71"/>
      <c r="E61" s="71"/>
      <c r="F61" s="71"/>
      <c r="G61" s="71"/>
      <c r="H61" s="71"/>
      <c r="I61" s="71"/>
      <c r="J61" s="71"/>
      <c r="K61" s="71"/>
      <c r="L61" s="71"/>
    </row>
    <row r="62" spans="1:12" ht="12.95" customHeight="1" x14ac:dyDescent="0.2">
      <c r="A62" s="71"/>
      <c r="B62" s="71"/>
      <c r="C62" s="71"/>
      <c r="D62" s="71"/>
      <c r="E62" s="71"/>
      <c r="F62" s="71"/>
      <c r="G62" s="71"/>
      <c r="H62" s="71"/>
      <c r="I62" s="71"/>
      <c r="J62" s="71"/>
      <c r="K62" s="71"/>
      <c r="L62" s="71"/>
    </row>
  </sheetData>
  <sheetProtection formatCells="0" formatColumns="0" formatRows="0"/>
  <mergeCells count="31">
    <mergeCell ref="A41:C41"/>
    <mergeCell ref="E39:L39"/>
    <mergeCell ref="E41:L41"/>
    <mergeCell ref="A39:C39"/>
    <mergeCell ref="A38:C38"/>
    <mergeCell ref="E38:L38"/>
    <mergeCell ref="E36:L36"/>
    <mergeCell ref="A36:C36"/>
    <mergeCell ref="E35:L35"/>
    <mergeCell ref="A11:L14"/>
    <mergeCell ref="E27:L27"/>
    <mergeCell ref="E19:L19"/>
    <mergeCell ref="E23:L23"/>
    <mergeCell ref="A16:C16"/>
    <mergeCell ref="E31:L31"/>
    <mergeCell ref="E20:L20"/>
    <mergeCell ref="E21:L21"/>
    <mergeCell ref="A35:C35"/>
    <mergeCell ref="E32:L32"/>
    <mergeCell ref="E29:L29"/>
    <mergeCell ref="G16:H16"/>
    <mergeCell ref="E16:F16"/>
    <mergeCell ref="E28:L28"/>
    <mergeCell ref="E24:L24"/>
    <mergeCell ref="A9:D9"/>
    <mergeCell ref="A1:L1"/>
    <mergeCell ref="A2:L2"/>
    <mergeCell ref="A5:E5"/>
    <mergeCell ref="A6:E6"/>
    <mergeCell ref="F5:L5"/>
    <mergeCell ref="A8:D8"/>
  </mergeCells>
  <phoneticPr fontId="11" type="noConversion"/>
  <pageMargins left="0.75" right="0.75" top="1" bottom="1" header="0.5" footer="0.5"/>
  <pageSetup orientation="portrait" useFirstPageNumber="1" r:id="rId1"/>
  <headerFooter alignWithMargins="0">
    <oddFooter>&amp;LSafe Room Project
Application - Tab H&amp;C Authorized Representative&amp;RPage &amp;P
VER: 012712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Tab A - Project Application </vt:lpstr>
      <vt:lpstr>Tab B - Detailed SOW</vt:lpstr>
      <vt:lpstr>Tab C1 - Detailed Cost Estimate</vt:lpstr>
      <vt:lpstr>Tab C2 - Detailed Budget</vt:lpstr>
      <vt:lpstr>Tab D - BCA</vt:lpstr>
      <vt:lpstr>Tab E - Safe Room WKST </vt:lpstr>
      <vt:lpstr>Tab F - Generator Worksheet</vt:lpstr>
      <vt:lpstr>Tab G - Local Match Resolution</vt:lpstr>
      <vt:lpstr>Tab H - Authorized Rep</vt:lpstr>
      <vt:lpstr>Tab I - EHP</vt:lpstr>
      <vt:lpstr>Tab J- Supporting Documentation</vt:lpstr>
      <vt:lpstr>SEMA Budget Sheet</vt:lpstr>
      <vt:lpstr>'Tab A - Project Application '!Print_Area</vt:lpstr>
      <vt:lpstr>'Tab B - Detailed SOW'!Print_Area</vt:lpstr>
      <vt:lpstr>'Tab C1 - Detailed Cost Estimate'!Print_Area</vt:lpstr>
      <vt:lpstr>'Tab F - Generator Worksheet'!Print_Area</vt:lpstr>
      <vt:lpstr>'Tab G - Local Match Resolution'!Print_Area</vt:lpstr>
      <vt:lpstr>'Tab H - Authorized Rep'!Print_Area</vt:lpstr>
      <vt:lpstr>'Tab J- Supporting Documentation'!Print_Area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Carver, Heidi</cp:lastModifiedBy>
  <cp:lastPrinted>2025-05-19T14:39:47Z</cp:lastPrinted>
  <dcterms:created xsi:type="dcterms:W3CDTF">2008-12-16T23:58:05Z</dcterms:created>
  <dcterms:modified xsi:type="dcterms:W3CDTF">2026-02-27T20:58:54Z</dcterms:modified>
</cp:coreProperties>
</file>