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O:\CERT-SEMA\MOPHRAT-Risk-Assessments-HVA-JRA\MOPHRAT Final Docs\"/>
    </mc:Choice>
  </mc:AlternateContent>
  <xr:revisionPtr revIDLastSave="0" documentId="8_{DE644C65-1528-4484-94AB-CACDA21B05E7}" xr6:coauthVersionLast="47" xr6:coauthVersionMax="47" xr10:uidLastSave="{00000000-0000-0000-0000-000000000000}"/>
  <bookViews>
    <workbookView xWindow="25080" yWindow="-120" windowWidth="25440" windowHeight="15270" activeTab="1" xr2:uid="{00000000-000D-0000-FFFF-FFFF00000000}"/>
  </bookViews>
  <sheets>
    <sheet name="Instructions" sheetId="6" r:id="rId1"/>
    <sheet name="Baseline Health Services" sheetId="1" r:id="rId2"/>
    <sheet name="Baseline At-Risk Pop." sheetId="2" r:id="rId3"/>
    <sheet name="Community Characteristics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 l="1"/>
</calcChain>
</file>

<file path=xl/sharedStrings.xml><?xml version="1.0" encoding="utf-8"?>
<sst xmlns="http://schemas.openxmlformats.org/spreadsheetml/2006/main" count="587" uniqueCount="207">
  <si>
    <t>County</t>
  </si>
  <si>
    <t>Adair</t>
  </si>
  <si>
    <t>Andrew</t>
  </si>
  <si>
    <t>Atchison</t>
  </si>
  <si>
    <t>Audrain</t>
  </si>
  <si>
    <t>Barry</t>
  </si>
  <si>
    <t>Barton</t>
  </si>
  <si>
    <t>Bates</t>
  </si>
  <si>
    <t>Benton</t>
  </si>
  <si>
    <t>Bollinger</t>
  </si>
  <si>
    <t>Boone</t>
  </si>
  <si>
    <t>Buchanan</t>
  </si>
  <si>
    <t>Butler</t>
  </si>
  <si>
    <t>Caldwell</t>
  </si>
  <si>
    <t>Callaway</t>
  </si>
  <si>
    <t>Camden</t>
  </si>
  <si>
    <t>Cape Girardeau</t>
  </si>
  <si>
    <t>Carroll</t>
  </si>
  <si>
    <t>Carter</t>
  </si>
  <si>
    <t>Cass</t>
  </si>
  <si>
    <t>Cedar</t>
  </si>
  <si>
    <t>Chariton</t>
  </si>
  <si>
    <t>Christian</t>
  </si>
  <si>
    <t>Clark</t>
  </si>
  <si>
    <t>Clay</t>
  </si>
  <si>
    <t>Clinton</t>
  </si>
  <si>
    <t>Cole</t>
  </si>
  <si>
    <t>Cooper</t>
  </si>
  <si>
    <t>Crawford</t>
  </si>
  <si>
    <t>Dade</t>
  </si>
  <si>
    <t>Dallas</t>
  </si>
  <si>
    <t>Daviess</t>
  </si>
  <si>
    <t>DeKalb</t>
  </si>
  <si>
    <t>Dent</t>
  </si>
  <si>
    <t>Douglas</t>
  </si>
  <si>
    <t>Dunklin</t>
  </si>
  <si>
    <t>Franklin</t>
  </si>
  <si>
    <t>Gasconade</t>
  </si>
  <si>
    <t>Gentry</t>
  </si>
  <si>
    <t>Greene</t>
  </si>
  <si>
    <t>Grundy</t>
  </si>
  <si>
    <t>Harrison</t>
  </si>
  <si>
    <t>Henry</t>
  </si>
  <si>
    <t>Hickory</t>
  </si>
  <si>
    <t>Holt</t>
  </si>
  <si>
    <t>Howard</t>
  </si>
  <si>
    <t>Howell</t>
  </si>
  <si>
    <t>Iron</t>
  </si>
  <si>
    <t>Jackson</t>
  </si>
  <si>
    <t>Jasper</t>
  </si>
  <si>
    <t>Jefferson</t>
  </si>
  <si>
    <t>Johnson</t>
  </si>
  <si>
    <t>Knox</t>
  </si>
  <si>
    <t>Laclede</t>
  </si>
  <si>
    <t>Lafayette</t>
  </si>
  <si>
    <t>Lawrence</t>
  </si>
  <si>
    <t>Lewis</t>
  </si>
  <si>
    <t>Lincoln</t>
  </si>
  <si>
    <t>Linn</t>
  </si>
  <si>
    <t>Livingston</t>
  </si>
  <si>
    <t>Macon</t>
  </si>
  <si>
    <t>Madison</t>
  </si>
  <si>
    <t>Maries</t>
  </si>
  <si>
    <t>Marion</t>
  </si>
  <si>
    <t>McDonald</t>
  </si>
  <si>
    <t>Mercer</t>
  </si>
  <si>
    <t>Miller</t>
  </si>
  <si>
    <t>Mississippi</t>
  </si>
  <si>
    <t>Moniteau</t>
  </si>
  <si>
    <t>Monroe</t>
  </si>
  <si>
    <t>Montgomery</t>
  </si>
  <si>
    <t>Morgan</t>
  </si>
  <si>
    <t>New Madrid</t>
  </si>
  <si>
    <t>Newton</t>
  </si>
  <si>
    <t>Nodaway</t>
  </si>
  <si>
    <t>Oregon</t>
  </si>
  <si>
    <t>Osage</t>
  </si>
  <si>
    <t>Ozark</t>
  </si>
  <si>
    <t>Pemiscot</t>
  </si>
  <si>
    <t>Perry</t>
  </si>
  <si>
    <t>Pettis</t>
  </si>
  <si>
    <t>Phelps</t>
  </si>
  <si>
    <t>Pike</t>
  </si>
  <si>
    <t>Platte</t>
  </si>
  <si>
    <t>Polk</t>
  </si>
  <si>
    <t>Pulaski</t>
  </si>
  <si>
    <t>Putnam</t>
  </si>
  <si>
    <t>Ralls</t>
  </si>
  <si>
    <t>Randolph</t>
  </si>
  <si>
    <t>Ray</t>
  </si>
  <si>
    <t>Reynolds</t>
  </si>
  <si>
    <t>Ripley</t>
  </si>
  <si>
    <t>Saline</t>
  </si>
  <si>
    <t>Schuyler</t>
  </si>
  <si>
    <t>Scotland</t>
  </si>
  <si>
    <t>Scott</t>
  </si>
  <si>
    <t>Shannon</t>
  </si>
  <si>
    <t>Shelby</t>
  </si>
  <si>
    <t>St. Charles</t>
  </si>
  <si>
    <t>St. Clair</t>
  </si>
  <si>
    <t>St. Francois</t>
  </si>
  <si>
    <t>St. Louis City</t>
  </si>
  <si>
    <t>St. Louis</t>
  </si>
  <si>
    <t>Ste. Genevieve</t>
  </si>
  <si>
    <t>Stoddard</t>
  </si>
  <si>
    <t>Stone</t>
  </si>
  <si>
    <t>Sullivan</t>
  </si>
  <si>
    <t>Taney</t>
  </si>
  <si>
    <t>Texas</t>
  </si>
  <si>
    <t>Vernon</t>
  </si>
  <si>
    <t>Warren</t>
  </si>
  <si>
    <t>Washington</t>
  </si>
  <si>
    <t>Wayne</t>
  </si>
  <si>
    <t>Webster</t>
  </si>
  <si>
    <t>Worth</t>
  </si>
  <si>
    <t>Wright</t>
  </si>
  <si>
    <t>Total PCPs</t>
  </si>
  <si>
    <t>Specialty Hospital Beds</t>
  </si>
  <si>
    <t>Total Hospital Employed FTE RN's</t>
  </si>
  <si>
    <t>Total Patient Days of Care per Year</t>
  </si>
  <si>
    <t>Public Health Staff</t>
  </si>
  <si>
    <t>Number of Case Reports per Day to Health Department</t>
  </si>
  <si>
    <t>Number of Specimens Processed per Day</t>
  </si>
  <si>
    <t>Number of Personnel Hours per Week Needed to Generate Health Communications to External Paterns or General Public:</t>
  </si>
  <si>
    <t>Total Morgue Capacity:</t>
  </si>
  <si>
    <t>Percent of Population with Diabetes</t>
  </si>
  <si>
    <t>Total Housing Units</t>
  </si>
  <si>
    <t>Percent Using Well Water</t>
  </si>
  <si>
    <t>Percent Under Age 40</t>
  </si>
  <si>
    <t>Population of Largest City or Population Center</t>
  </si>
  <si>
    <t>ED Beds at Largest Hospital</t>
  </si>
  <si>
    <t>Total Beds at Largest Hospital</t>
  </si>
  <si>
    <t>Does any part of the region fall within a 50-mile radius of a nuclear reactor?</t>
  </si>
  <si>
    <t>Major transportation routes in the region within 10 miles of nuclear reactor</t>
  </si>
  <si>
    <t>Population within 10 Miles of a Nuclear Reactor</t>
  </si>
  <si>
    <t>Hospital(s) Within 10 Miles of a Nuclear Reactor</t>
  </si>
  <si>
    <t>Total ED Beds Within 10 Miles of a Nuclear Reactor</t>
  </si>
  <si>
    <t>Total Hospital Beds Within 10 Miles of a Nuclear Reactor</t>
  </si>
  <si>
    <t>FTE Nurses Employed at Hospitals Within 10 Miles of a Nuclear Reactor</t>
  </si>
  <si>
    <t>Number of Trauma Center ORs Within a 10 Mile Radius of a Nuclear Reactor</t>
  </si>
  <si>
    <t>Pharmacists Within 10 Miles of a Nuclear Reactor</t>
  </si>
  <si>
    <t>Mental Health Professionals Within 10 Miles of a Nuclear Reactor</t>
  </si>
  <si>
    <t>Morgue Units Located Within 10 Miles of a Nuclear Reactor</t>
  </si>
  <si>
    <t>Largest College Campus</t>
  </si>
  <si>
    <t>Population Living on Largest College Campus</t>
  </si>
  <si>
    <t>Largest Building or Space that could be the target of a terrorist attack?</t>
  </si>
  <si>
    <t>How Many People at its busiest time?</t>
  </si>
  <si>
    <t>Percent of Region's businesses located within 10 miles of a nuclear reactor</t>
  </si>
  <si>
    <t>Percent of Population with a Hearing Disability</t>
  </si>
  <si>
    <t>Percent of Population with a Vison Disability</t>
  </si>
  <si>
    <t>Percent of Population with an Ambulatory Disability</t>
  </si>
  <si>
    <t>Percent of Population with a Cognitive Disability</t>
  </si>
  <si>
    <t>Percent of Population with Limited English Proficiency</t>
  </si>
  <si>
    <t>Percent of Population in Poverty</t>
  </si>
  <si>
    <t>Percent of Population under 18</t>
  </si>
  <si>
    <t>Percent of Population age 65 and older</t>
  </si>
  <si>
    <t>No</t>
  </si>
  <si>
    <t>Yes</t>
  </si>
  <si>
    <t>Total Deaths per Day</t>
  </si>
  <si>
    <t>Total Population</t>
  </si>
  <si>
    <t>Total ER Visits per Day</t>
  </si>
  <si>
    <t>Total Trauma Center Injuries Per Day</t>
  </si>
  <si>
    <t>Total ED Beds</t>
  </si>
  <si>
    <t>General Acute Care Hospital Beds</t>
  </si>
  <si>
    <t>Total Pharmacists</t>
  </si>
  <si>
    <t>Total Mental Health Providers</t>
  </si>
  <si>
    <t>Total Nursing Home Beds</t>
  </si>
  <si>
    <t>LPHD Finds Own Data</t>
  </si>
  <si>
    <t>Residental Population desnity of the surrounding area (per square mile)</t>
  </si>
  <si>
    <t>Daytime Population Desnity of surrounding area (per square mile)</t>
  </si>
  <si>
    <t>Population Density of  Largest City</t>
  </si>
  <si>
    <t>Enter values into the MOPHRAT Tool</t>
  </si>
  <si>
    <t>Most values should be provided in this document</t>
  </si>
  <si>
    <t>This document is for Step 1 of the MOPHRAT Tool</t>
  </si>
  <si>
    <t>Percents are already calculated (no need to multiply by 100)</t>
  </si>
  <si>
    <t xml:space="preserve">Instructions: </t>
  </si>
  <si>
    <t xml:space="preserve">Items marked out in black are N/A </t>
  </si>
  <si>
    <t>Each tab correlates to a MOPHRAT section of Baseline Data</t>
  </si>
  <si>
    <t>Items marked in light blue are the county's responsibility to provide</t>
  </si>
  <si>
    <t xml:space="preserve"> </t>
  </si>
  <si>
    <t>www.city-data.com</t>
  </si>
  <si>
    <t>RAPT Tool</t>
  </si>
  <si>
    <t>TBD/HCC</t>
  </si>
  <si>
    <t>If a Trauma Center # of ORs</t>
  </si>
  <si>
    <t>ED Beds at 2nd Largest Hospital</t>
  </si>
  <si>
    <t xml:space="preserve">Total Beds at 2nd Largest Hospital </t>
  </si>
  <si>
    <t>Largest Hospital</t>
  </si>
  <si>
    <t>2nd Largest Hospital</t>
  </si>
  <si>
    <t>RAPT Tool/HCC</t>
  </si>
  <si>
    <t>If a Trauma Center # of OR's</t>
  </si>
  <si>
    <t>Total Trauma Center Functioning Or's (Find locally)</t>
  </si>
  <si>
    <t>Total Primary Care Office Visits Per Day (MPCA, Bureau of Rural Health and Primary Care) per business day</t>
  </si>
  <si>
    <t>Smallest Number of Hours of Back-Up Generator Fuel On Hand in Facility; if unknown use 40</t>
  </si>
  <si>
    <t>Smallest Number of Days of Linens On Hand in Facility; if unknown use 7</t>
  </si>
  <si>
    <t xml:space="preserve">LPHD Finds Own </t>
  </si>
  <si>
    <t>Source/YR</t>
  </si>
  <si>
    <t>MPCA, This is only underserved &amp;uninsured.  Need CMS data for private payors to determine total</t>
  </si>
  <si>
    <t>2020 US Census</t>
  </si>
  <si>
    <t>2022 DHSS/TCD Reporting</t>
  </si>
  <si>
    <t xml:space="preserve">2020 US Census, www.census.gov/quickfacts/ </t>
  </si>
  <si>
    <t>Board of Funeral Home Directors/Embalmers survey during COVID 2021</t>
  </si>
  <si>
    <t>2019 Report from Andrew Hunter</t>
  </si>
  <si>
    <t xml:space="preserve">DHSS Bureau of EMS Transport Data Reporting
Jan-Dec '22 
 Note: some counties may be impacted by reporting compliance </t>
  </si>
  <si>
    <t>Total EMS Transport Per Day
If nothing reported, less than 5.  Use 5 per day for calculation</t>
  </si>
  <si>
    <t>Bureau of Health Care Analysis and Data Dissemination (BHCADD)</t>
  </si>
  <si>
    <t>Bureau of Health Care Analysis and Data Dissemination (BHCADD)  Another source: countyhealthrankings.org</t>
  </si>
  <si>
    <t>Bureau of Health Care Analysis and Data Dissemination (BHCADD)Another source is MO Professional Registration Licensee Search https://www.pr.mo.gov/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</si>
</sst>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399975585192419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theme="1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04">
    <xf numFmtId="0" fontId="0" fillId="0" borderId="0" xfId="0"/>
    <xf numFmtId="164" fontId="0" fillId="0" borderId="2" xfId="0" applyNumberFormat="1" applyFill="1" applyBorder="1" applyAlignment="1">
      <alignment horizontal="right" vertical="center" wrapText="1"/>
    </xf>
    <xf numFmtId="164" fontId="0" fillId="0" borderId="3" xfId="0" applyNumberFormat="1" applyFill="1" applyBorder="1" applyAlignment="1">
      <alignment horizontal="right" vertical="center" wrapText="1"/>
    </xf>
    <xf numFmtId="164" fontId="0" fillId="0" borderId="4" xfId="0" applyNumberFormat="1" applyFill="1" applyBorder="1" applyAlignment="1">
      <alignment horizontal="right" vertical="center" wrapText="1"/>
    </xf>
    <xf numFmtId="0" fontId="0" fillId="0" borderId="6" xfId="0" applyFill="1" applyBorder="1"/>
    <xf numFmtId="0" fontId="0" fillId="0" borderId="7" xfId="0" applyFill="1" applyBorder="1"/>
    <xf numFmtId="0" fontId="0" fillId="0" borderId="0" xfId="0" applyFill="1"/>
    <xf numFmtId="2" fontId="0" fillId="0" borderId="3" xfId="0" applyNumberFormat="1" applyFill="1" applyBorder="1"/>
    <xf numFmtId="2" fontId="0" fillId="0" borderId="4" xfId="0" applyNumberFormat="1" applyFill="1" applyBorder="1"/>
    <xf numFmtId="0" fontId="0" fillId="0" borderId="8" xfId="0" applyFill="1" applyBorder="1"/>
    <xf numFmtId="0" fontId="0" fillId="4" borderId="8" xfId="0" applyFill="1" applyBorder="1"/>
    <xf numFmtId="2" fontId="0" fillId="0" borderId="2" xfId="0" applyNumberFormat="1" applyFill="1" applyBorder="1"/>
    <xf numFmtId="0" fontId="0" fillId="3" borderId="8" xfId="0" applyFill="1" applyBorder="1"/>
    <xf numFmtId="0" fontId="0" fillId="3" borderId="9" xfId="0" applyFill="1" applyBorder="1"/>
    <xf numFmtId="0" fontId="0" fillId="0" borderId="0" xfId="0" applyFill="1" applyBorder="1"/>
    <xf numFmtId="0" fontId="3" fillId="0" borderId="0" xfId="0" applyFont="1" applyFill="1" applyBorder="1" applyAlignment="1" applyProtection="1">
      <alignment horizontal="center" wrapText="1"/>
      <protection locked="0"/>
    </xf>
    <xf numFmtId="0" fontId="3" fillId="6" borderId="5" xfId="0" applyFont="1" applyFill="1" applyBorder="1" applyAlignment="1" applyProtection="1">
      <alignment horizontal="center" wrapText="1"/>
      <protection locked="0"/>
    </xf>
    <xf numFmtId="0" fontId="3" fillId="0" borderId="12" xfId="0" applyFont="1" applyFill="1" applyBorder="1" applyAlignment="1" applyProtection="1">
      <alignment horizontal="center" wrapText="1"/>
      <protection locked="0"/>
    </xf>
    <xf numFmtId="0" fontId="3" fillId="0" borderId="13" xfId="0" applyFont="1" applyFill="1" applyBorder="1" applyAlignment="1" applyProtection="1">
      <alignment horizontal="center" wrapText="1"/>
      <protection locked="0"/>
    </xf>
    <xf numFmtId="0" fontId="0" fillId="0" borderId="13" xfId="0" applyFill="1" applyBorder="1"/>
    <xf numFmtId="0" fontId="3" fillId="5" borderId="13" xfId="0" applyFont="1" applyFill="1" applyBorder="1" applyAlignment="1" applyProtection="1">
      <alignment horizontal="center" wrapText="1"/>
      <protection locked="0"/>
    </xf>
    <xf numFmtId="0" fontId="3" fillId="0" borderId="14" xfId="0" applyFont="1" applyFill="1" applyBorder="1" applyAlignment="1" applyProtection="1">
      <alignment horizontal="center" wrapText="1"/>
      <protection locked="0"/>
    </xf>
    <xf numFmtId="0" fontId="2" fillId="0" borderId="1" xfId="0" applyFont="1" applyFill="1" applyBorder="1" applyAlignment="1">
      <alignment wrapText="1"/>
    </xf>
    <xf numFmtId="0" fontId="2" fillId="0" borderId="14" xfId="0" applyFont="1" applyFill="1" applyBorder="1" applyAlignment="1">
      <alignment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7" xfId="0" applyNumberFormat="1" applyFill="1" applyBorder="1"/>
    <xf numFmtId="0" fontId="0" fillId="0" borderId="6" xfId="0" applyNumberFormat="1" applyFill="1" applyBorder="1"/>
    <xf numFmtId="0" fontId="0" fillId="0" borderId="7" xfId="0" applyNumberFormat="1" applyFill="1" applyBorder="1"/>
    <xf numFmtId="0" fontId="0" fillId="0" borderId="17" xfId="0" applyFill="1" applyBorder="1"/>
    <xf numFmtId="0" fontId="0" fillId="0" borderId="11" xfId="0" applyFill="1" applyBorder="1"/>
    <xf numFmtId="0" fontId="0" fillId="0" borderId="17" xfId="0" applyBorder="1"/>
    <xf numFmtId="0" fontId="0" fillId="0" borderId="6" xfId="0" applyBorder="1"/>
    <xf numFmtId="1" fontId="0" fillId="0" borderId="6" xfId="0" applyNumberFormat="1" applyFill="1" applyBorder="1"/>
    <xf numFmtId="1" fontId="0" fillId="0" borderId="7" xfId="0" applyNumberFormat="1" applyFill="1" applyBorder="1"/>
    <xf numFmtId="1" fontId="0" fillId="0" borderId="17" xfId="0" applyNumberFormat="1" applyBorder="1"/>
    <xf numFmtId="1" fontId="0" fillId="0" borderId="6" xfId="0" applyNumberFormat="1" applyBorder="1"/>
    <xf numFmtId="1" fontId="0" fillId="0" borderId="7" xfId="0" applyNumberFormat="1" applyBorder="1"/>
    <xf numFmtId="0" fontId="0" fillId="0" borderId="12" xfId="0" applyFill="1" applyBorder="1"/>
    <xf numFmtId="0" fontId="0" fillId="0" borderId="14" xfId="0" applyFill="1" applyBorder="1"/>
    <xf numFmtId="0" fontId="0" fillId="0" borderId="7" xfId="0" applyBorder="1"/>
    <xf numFmtId="0" fontId="0" fillId="3" borderId="15" xfId="0" applyFill="1" applyBorder="1"/>
    <xf numFmtId="0" fontId="0" fillId="3" borderId="16" xfId="0" applyFill="1" applyBorder="1"/>
    <xf numFmtId="0" fontId="0" fillId="0" borderId="16" xfId="0" applyFill="1" applyBorder="1"/>
    <xf numFmtId="0" fontId="0" fillId="2" borderId="6" xfId="0" applyFill="1" applyBorder="1"/>
    <xf numFmtId="0" fontId="2" fillId="0" borderId="18" xfId="0" applyFont="1" applyFill="1" applyBorder="1" applyAlignment="1">
      <alignment wrapText="1"/>
    </xf>
    <xf numFmtId="0" fontId="0" fillId="0" borderId="18" xfId="0" applyFill="1" applyBorder="1"/>
    <xf numFmtId="1" fontId="2" fillId="0" borderId="14" xfId="1" applyNumberFormat="1" applyFont="1" applyFill="1" applyBorder="1" applyAlignment="1">
      <alignment wrapText="1"/>
    </xf>
    <xf numFmtId="0" fontId="2" fillId="4" borderId="14" xfId="0" applyFont="1" applyFill="1" applyBorder="1" applyAlignment="1">
      <alignment wrapText="1"/>
    </xf>
    <xf numFmtId="0" fontId="0" fillId="3" borderId="19" xfId="0" applyFill="1" applyBorder="1"/>
    <xf numFmtId="0" fontId="0" fillId="0" borderId="20" xfId="0" applyFill="1" applyBorder="1"/>
    <xf numFmtId="0" fontId="0" fillId="4" borderId="21" xfId="0" applyFill="1" applyBorder="1" applyAlignment="1">
      <alignment wrapText="1"/>
    </xf>
    <xf numFmtId="0" fontId="0" fillId="4" borderId="22" xfId="0" applyFill="1" applyBorder="1" applyAlignment="1">
      <alignment wrapText="1"/>
    </xf>
    <xf numFmtId="0" fontId="0" fillId="4" borderId="23" xfId="0" applyFill="1" applyBorder="1" applyAlignment="1">
      <alignment wrapText="1"/>
    </xf>
    <xf numFmtId="0" fontId="0" fillId="4" borderId="24" xfId="0" applyFill="1" applyBorder="1"/>
    <xf numFmtId="0" fontId="0" fillId="4" borderId="25" xfId="0" applyFill="1" applyBorder="1"/>
    <xf numFmtId="0" fontId="0" fillId="4" borderId="26" xfId="0" applyFill="1" applyBorder="1"/>
    <xf numFmtId="0" fontId="0" fillId="4" borderId="27" xfId="0" applyFill="1" applyBorder="1"/>
    <xf numFmtId="0" fontId="0" fillId="4" borderId="28" xfId="0" applyFill="1" applyBorder="1"/>
    <xf numFmtId="0" fontId="0" fillId="3" borderId="29" xfId="0" applyFill="1" applyBorder="1"/>
    <xf numFmtId="0" fontId="0" fillId="0" borderId="30" xfId="0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31" xfId="0" applyFill="1" applyBorder="1"/>
    <xf numFmtId="0" fontId="0" fillId="0" borderId="32" xfId="0" applyFill="1" applyBorder="1"/>
    <xf numFmtId="0" fontId="0" fillId="0" borderId="0" xfId="0" applyNumberFormat="1"/>
    <xf numFmtId="0" fontId="2" fillId="0" borderId="13" xfId="0" applyFont="1" applyFill="1" applyBorder="1" applyAlignment="1">
      <alignment wrapText="1"/>
    </xf>
    <xf numFmtId="2" fontId="0" fillId="0" borderId="17" xfId="0" applyNumberFormat="1" applyBorder="1"/>
    <xf numFmtId="2" fontId="0" fillId="0" borderId="6" xfId="0" applyNumberFormat="1" applyBorder="1"/>
    <xf numFmtId="2" fontId="0" fillId="0" borderId="7" xfId="0" applyNumberFormat="1" applyBorder="1"/>
    <xf numFmtId="0" fontId="2" fillId="0" borderId="13" xfId="0" applyNumberFormat="1" applyFont="1" applyFill="1" applyBorder="1" applyAlignment="1">
      <alignment wrapText="1"/>
    </xf>
    <xf numFmtId="0" fontId="2" fillId="0" borderId="33" xfId="0" applyNumberFormat="1" applyFont="1" applyFill="1" applyBorder="1" applyAlignment="1">
      <alignment wrapText="1"/>
    </xf>
    <xf numFmtId="2" fontId="0" fillId="0" borderId="8" xfId="0" applyNumberFormat="1" applyBorder="1"/>
    <xf numFmtId="0" fontId="0" fillId="0" borderId="8" xfId="0" applyBorder="1"/>
    <xf numFmtId="165" fontId="0" fillId="0" borderId="8" xfId="0" applyNumberFormat="1" applyFill="1" applyBorder="1"/>
    <xf numFmtId="165" fontId="0" fillId="0" borderId="8" xfId="0" applyNumberFormat="1" applyFill="1" applyBorder="1" applyAlignment="1">
      <alignment horizontal="right"/>
    </xf>
    <xf numFmtId="0" fontId="2" fillId="0" borderId="33" xfId="0" applyFont="1" applyFill="1" applyBorder="1" applyAlignment="1">
      <alignment wrapText="1"/>
    </xf>
    <xf numFmtId="0" fontId="4" fillId="4" borderId="21" xfId="2" applyFill="1" applyBorder="1" applyAlignment="1"/>
    <xf numFmtId="0" fontId="5" fillId="4" borderId="34" xfId="2" applyFont="1" applyFill="1" applyBorder="1" applyAlignment="1"/>
    <xf numFmtId="2" fontId="0" fillId="0" borderId="35" xfId="0" applyNumberFormat="1" applyFont="1" applyBorder="1"/>
    <xf numFmtId="2" fontId="0" fillId="7" borderId="35" xfId="0" applyNumberFormat="1" applyFont="1" applyFill="1" applyBorder="1"/>
    <xf numFmtId="1" fontId="0" fillId="0" borderId="37" xfId="0" applyNumberFormat="1" applyFill="1" applyBorder="1"/>
    <xf numFmtId="2" fontId="0" fillId="0" borderId="38" xfId="0" applyNumberFormat="1" applyFont="1" applyBorder="1"/>
    <xf numFmtId="2" fontId="0" fillId="0" borderId="38" xfId="0" applyNumberFormat="1" applyBorder="1"/>
    <xf numFmtId="2" fontId="0" fillId="0" borderId="37" xfId="0" applyNumberFormat="1" applyBorder="1"/>
    <xf numFmtId="0" fontId="2" fillId="0" borderId="8" xfId="0" applyFont="1" applyFill="1" applyBorder="1" applyAlignment="1">
      <alignment wrapText="1"/>
    </xf>
    <xf numFmtId="165" fontId="2" fillId="0" borderId="8" xfId="0" applyNumberFormat="1" applyFont="1" applyFill="1" applyBorder="1" applyAlignment="1">
      <alignment wrapText="1"/>
    </xf>
    <xf numFmtId="0" fontId="2" fillId="8" borderId="0" xfId="0" applyFont="1" applyFill="1" applyBorder="1" applyAlignment="1">
      <alignment wrapText="1"/>
    </xf>
    <xf numFmtId="164" fontId="2" fillId="8" borderId="36" xfId="0" applyNumberFormat="1" applyFont="1" applyFill="1" applyBorder="1" applyAlignment="1">
      <alignment horizontal="right" vertical="center" wrapText="1"/>
    </xf>
    <xf numFmtId="2" fontId="2" fillId="8" borderId="36" xfId="0" applyNumberFormat="1" applyFont="1" applyFill="1" applyBorder="1" applyAlignment="1">
      <alignment wrapText="1"/>
    </xf>
    <xf numFmtId="2" fontId="2" fillId="8" borderId="5" xfId="0" applyNumberFormat="1" applyFont="1" applyFill="1" applyBorder="1" applyAlignment="1">
      <alignment wrapText="1"/>
    </xf>
    <xf numFmtId="1" fontId="2" fillId="8" borderId="5" xfId="0" applyNumberFormat="1" applyFont="1" applyFill="1" applyBorder="1" applyAlignment="1">
      <alignment wrapText="1"/>
    </xf>
    <xf numFmtId="2" fontId="2" fillId="8" borderId="39" xfId="0" applyNumberFormat="1" applyFont="1" applyFill="1" applyBorder="1" applyAlignment="1">
      <alignment wrapText="1"/>
    </xf>
    <xf numFmtId="0" fontId="2" fillId="8" borderId="6" xfId="0" applyFont="1" applyFill="1" applyBorder="1" applyAlignment="1">
      <alignment wrapText="1"/>
    </xf>
    <xf numFmtId="0" fontId="2" fillId="8" borderId="24" xfId="0" applyFont="1" applyFill="1" applyBorder="1" applyAlignment="1">
      <alignment wrapText="1"/>
    </xf>
    <xf numFmtId="0" fontId="2" fillId="8" borderId="8" xfId="0" applyFont="1" applyFill="1" applyBorder="1" applyAlignment="1">
      <alignment wrapText="1"/>
    </xf>
    <xf numFmtId="0" fontId="2" fillId="8" borderId="25" xfId="0" applyFont="1" applyFill="1" applyBorder="1" applyAlignment="1">
      <alignment wrapText="1"/>
    </xf>
    <xf numFmtId="0" fontId="2" fillId="8" borderId="13" xfId="0" applyFont="1" applyFill="1" applyBorder="1" applyAlignment="1">
      <alignment wrapText="1"/>
    </xf>
    <xf numFmtId="0" fontId="0" fillId="8" borderId="0" xfId="0" applyFill="1"/>
    <xf numFmtId="2" fontId="2" fillId="0" borderId="14" xfId="0" applyNumberFormat="1" applyFont="1" applyFill="1" applyBorder="1" applyAlignment="1">
      <alignment wrapText="1"/>
    </xf>
    <xf numFmtId="1" fontId="0" fillId="0" borderId="3" xfId="0" applyNumberFormat="1" applyFill="1" applyBorder="1"/>
    <xf numFmtId="1" fontId="0" fillId="0" borderId="40" xfId="0" applyNumberFormat="1" applyBorder="1"/>
    <xf numFmtId="0" fontId="0" fillId="0" borderId="41" xfId="0" applyBorder="1"/>
  </cellXfs>
  <cellStyles count="3">
    <cellStyle name="Hyperlink" xfId="2" builtinId="8"/>
    <cellStyle name="Normal" xfId="0" builtinId="0"/>
    <cellStyle name="Percent" xfId="1" builtinId="5"/>
  </cellStyles>
  <dxfs count="77">
    <dxf>
      <fill>
        <patternFill patternType="solid">
          <fgColor indexed="64"/>
          <bgColor theme="4" tint="0.59999389629810485"/>
        </patternFill>
      </fill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4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4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4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4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4" tint="0.59999389629810485"/>
        </patternFill>
      </fill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ill>
        <patternFill patternType="solid">
          <fgColor indexed="64"/>
          <bgColor theme="4" tint="0.59999389629810485"/>
        </patternFill>
      </fill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4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4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4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4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4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4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4" tint="0.59999389629810485"/>
        </patternFill>
      </fill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top style="medium">
          <color indexed="64"/>
        </top>
      </border>
    </dxf>
    <dxf>
      <fill>
        <patternFill patternType="solid">
          <fgColor indexed="64"/>
          <bgColor theme="4" tint="0.59999389629810485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59999389629810485"/>
        </patternFill>
      </fill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0.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0.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0.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0.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0.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right style="medium">
          <color indexed="64"/>
        </right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ill>
        <patternFill patternType="solid">
          <fgColor indexed="64"/>
          <bgColor theme="4" tint="0.59999389629810485"/>
        </patternFill>
      </fill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4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4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4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4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fill>
        <patternFill patternType="solid">
          <fgColor indexed="64"/>
          <bgColor theme="4" tint="0.59999389629810485"/>
        </patternFill>
      </fill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numFmt numFmtId="2" formatCode="0.0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numFmt numFmtId="1" formatCode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/>
        <right style="thin">
          <color theme="1"/>
        </right>
        <top style="thin">
          <color theme="1"/>
        </top>
        <bottom/>
        <vertical/>
        <horizontal/>
      </border>
    </dxf>
    <dxf>
      <numFmt numFmtId="1" formatCode="0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numFmt numFmtId="2" formatCode="0.0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numFmt numFmtId="2" formatCode="0.00"/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64" formatCode="#,##0;\(#,##0\)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fill>
        <patternFill patternType="solid">
          <fgColor indexed="64"/>
          <bgColor theme="4" tint="0.59999389629810485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59999389629810485"/>
        </patternFill>
      </fill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5" displayName="Table5" ref="A1:X1048576" totalsRowShown="0" headerRowDxfId="76" dataDxfId="74" headerRowBorderDxfId="75" tableBorderDxfId="73">
  <tableColumns count="24">
    <tableColumn id="1" xr3:uid="{00000000-0010-0000-0000-000001000000}" name="County" dataDxfId="72"/>
    <tableColumn id="2" xr3:uid="{00000000-0010-0000-0000-000002000000}" name="Total Population" dataDxfId="71"/>
    <tableColumn id="3" xr3:uid="{00000000-0010-0000-0000-000003000000}" name="Total Deaths per Day" dataDxfId="70"/>
    <tableColumn id="4" xr3:uid="{00000000-0010-0000-0000-000004000000}" name="Total EMS Transport Per Day_x000a_If nothing reported, less than 5.  Use 5 per day for calculation" dataDxfId="69"/>
    <tableColumn id="5" xr3:uid="{00000000-0010-0000-0000-000005000000}" name="Total ER Visits per Day" dataDxfId="68"/>
    <tableColumn id="6" xr3:uid="{00000000-0010-0000-0000-000006000000}" name="Total Primary Care Office Visits Per Day (MPCA, Bureau of Rural Health and Primary Care) per business day" dataDxfId="67"/>
    <tableColumn id="7" xr3:uid="{00000000-0010-0000-0000-000007000000}" name="Total Trauma Center Injuries Per Day" dataDxfId="66"/>
    <tableColumn id="8" xr3:uid="{00000000-0010-0000-0000-000008000000}" name="Total PCPs" dataDxfId="65"/>
    <tableColumn id="9" xr3:uid="{00000000-0010-0000-0000-000009000000}" name="Total ED Beds" dataDxfId="64"/>
    <tableColumn id="10" xr3:uid="{00000000-0010-0000-0000-00000A000000}" name="General Acute Care Hospital Beds" dataDxfId="63"/>
    <tableColumn id="11" xr3:uid="{00000000-0010-0000-0000-00000B000000}" name="Specialty Hospital Beds" dataDxfId="62"/>
    <tableColumn id="12" xr3:uid="{00000000-0010-0000-0000-00000C000000}" name="Total Pharmacists" dataDxfId="61"/>
    <tableColumn id="13" xr3:uid="{00000000-0010-0000-0000-00000D000000}" name="Total Trauma Center Functioning Or's (Find locally)" dataDxfId="60"/>
    <tableColumn id="14" xr3:uid="{00000000-0010-0000-0000-00000E000000}" name="Total Mental Health Providers" dataDxfId="59"/>
    <tableColumn id="15" xr3:uid="{00000000-0010-0000-0000-00000F000000}" name="Total Hospital Employed FTE RN's" dataDxfId="58"/>
    <tableColumn id="16" xr3:uid="{00000000-0010-0000-0000-000010000000}" name="Total Patient Days of Care per Year" dataDxfId="57"/>
    <tableColumn id="17" xr3:uid="{00000000-0010-0000-0000-000011000000}" name="Total Nursing Home Beds" dataDxfId="56"/>
    <tableColumn id="18" xr3:uid="{00000000-0010-0000-0000-000012000000}" name="Smallest Number of Hours of Back-Up Generator Fuel On Hand in Facility; if unknown use 40" dataDxfId="55"/>
    <tableColumn id="19" xr3:uid="{00000000-0010-0000-0000-000013000000}" name="Smallest Number of Days of Linens On Hand in Facility; if unknown use 7" dataDxfId="54"/>
    <tableColumn id="20" xr3:uid="{00000000-0010-0000-0000-000014000000}" name="Public Health Staff" dataDxfId="53"/>
    <tableColumn id="21" xr3:uid="{00000000-0010-0000-0000-000015000000}" name="Number of Case Reports per Day to Health Department" dataDxfId="52"/>
    <tableColumn id="22" xr3:uid="{00000000-0010-0000-0000-000016000000}" name="Number of Specimens Processed per Day" dataDxfId="51"/>
    <tableColumn id="23" xr3:uid="{00000000-0010-0000-0000-000017000000}" name="Number of Personnel Hours per Week Needed to Generate Health Communications to External Paterns or General Public:" dataDxfId="50"/>
    <tableColumn id="24" xr3:uid="{00000000-0010-0000-0000-000018000000}" name="Total Morgue Capacity:" dataDxfId="49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4" displayName="Table4" ref="A1:J117" totalsRowShown="0" headerRowDxfId="48" headerRowBorderDxfId="47" tableBorderDxfId="46">
  <tableColumns count="10">
    <tableColumn id="1" xr3:uid="{00000000-0010-0000-0100-000001000000}" name="County" dataDxfId="45"/>
    <tableColumn id="2" xr3:uid="{00000000-0010-0000-0100-000002000000}" name="Percent of Population with a Hearing Disability" dataDxfId="44"/>
    <tableColumn id="3" xr3:uid="{00000000-0010-0000-0100-000003000000}" name="Percent of Population with a Vison Disability" dataDxfId="43"/>
    <tableColumn id="4" xr3:uid="{00000000-0010-0000-0100-000004000000}" name="Percent of Population with an Ambulatory Disability" dataDxfId="42"/>
    <tableColumn id="5" xr3:uid="{00000000-0010-0000-0100-000005000000}" name="Percent of Population with a Cognitive Disability" dataDxfId="41"/>
    <tableColumn id="6" xr3:uid="{00000000-0010-0000-0100-000006000000}" name="Percent of Population with Limited English Proficiency" dataDxfId="40"/>
    <tableColumn id="7" xr3:uid="{00000000-0010-0000-0100-000007000000}" name="Percent of Population in Poverty" dataDxfId="39" dataCellStyle="Percent"/>
    <tableColumn id="8" xr3:uid="{00000000-0010-0000-0100-000008000000}" name="Percent of Population with Diabetes" dataDxfId="38"/>
    <tableColumn id="9" xr3:uid="{00000000-0010-0000-0100-000009000000}" name="Percent of Population under 18" dataDxfId="37" dataCellStyle="Percent"/>
    <tableColumn id="10" xr3:uid="{00000000-0010-0000-0100-00000A000000}" name="Percent of Population age 65 and older" dataDxfId="36" dataCellStyle="Percent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Table6" displayName="Table6" ref="A1:AF116" totalsRowShown="0" headerRowDxfId="35" dataDxfId="33" headerRowBorderDxfId="34" tableBorderDxfId="32">
  <tableColumns count="32">
    <tableColumn id="1" xr3:uid="{00000000-0010-0000-0200-000001000000}" name="County" dataDxfId="31"/>
    <tableColumn id="2" xr3:uid="{00000000-0010-0000-0200-000002000000}" name="Total Housing Units" dataDxfId="30"/>
    <tableColumn id="3" xr3:uid="{00000000-0010-0000-0200-000003000000}" name="Percent Using Well Water" dataDxfId="29"/>
    <tableColumn id="4" xr3:uid="{00000000-0010-0000-0200-000004000000}" name="Percent Under Age 40" dataDxfId="28"/>
    <tableColumn id="5" xr3:uid="{00000000-0010-0000-0200-000005000000}" name="Population of Largest City or Population Center" dataDxfId="27"/>
    <tableColumn id="6" xr3:uid="{00000000-0010-0000-0200-000006000000}" name="Population Density of  Largest City" dataDxfId="26"/>
    <tableColumn id="12" xr3:uid="{00000000-0010-0000-0200-00000C000000}" name="Largest Hospital" dataDxfId="25"/>
    <tableColumn id="7" xr3:uid="{00000000-0010-0000-0200-000007000000}" name="ED Beds at Largest Hospital" dataDxfId="24"/>
    <tableColumn id="8" xr3:uid="{00000000-0010-0000-0200-000008000000}" name="Total Beds at Largest Hospital" dataDxfId="23"/>
    <tableColumn id="9" xr3:uid="{00000000-0010-0000-0200-000009000000}" name="If a Trauma Center # of ORs" dataDxfId="22"/>
    <tableColumn id="32" xr3:uid="{00000000-0010-0000-0200-000020000000}" name="2nd Largest Hospital" dataDxfId="21"/>
    <tableColumn id="10" xr3:uid="{00000000-0010-0000-0200-00000A000000}" name="ED Beds at 2nd Largest Hospital" dataDxfId="20"/>
    <tableColumn id="11" xr3:uid="{00000000-0010-0000-0200-00000B000000}" name="Total Beds at 2nd Largest Hospital " dataDxfId="19"/>
    <tableColumn id="13" xr3:uid="{00000000-0010-0000-0200-00000D000000}" name="If a Trauma Center # of OR's" dataDxfId="18"/>
    <tableColumn id="14" xr3:uid="{00000000-0010-0000-0200-00000E000000}" name="Does any part of the region fall within a 50-mile radius of a nuclear reactor?" dataDxfId="17"/>
    <tableColumn id="15" xr3:uid="{00000000-0010-0000-0200-00000F000000}" name="Major transportation routes in the region within 10 miles of nuclear reactor" dataDxfId="16"/>
    <tableColumn id="16" xr3:uid="{00000000-0010-0000-0200-000010000000}" name="Percent of Region's businesses located within 10 miles of a nuclear reactor" dataDxfId="15"/>
    <tableColumn id="17" xr3:uid="{00000000-0010-0000-0200-000011000000}" name="Population within 10 Miles of a Nuclear Reactor" dataDxfId="14"/>
    <tableColumn id="18" xr3:uid="{00000000-0010-0000-0200-000012000000}" name="Hospital(s) Within 10 Miles of a Nuclear Reactor" dataDxfId="13"/>
    <tableColumn id="19" xr3:uid="{00000000-0010-0000-0200-000013000000}" name="Total ED Beds Within 10 Miles of a Nuclear Reactor" dataDxfId="12"/>
    <tableColumn id="20" xr3:uid="{00000000-0010-0000-0200-000014000000}" name="Total Hospital Beds Within 10 Miles of a Nuclear Reactor" dataDxfId="11"/>
    <tableColumn id="21" xr3:uid="{00000000-0010-0000-0200-000015000000}" name="FTE Nurses Employed at Hospitals Within 10 Miles of a Nuclear Reactor" dataDxfId="10"/>
    <tableColumn id="22" xr3:uid="{00000000-0010-0000-0200-000016000000}" name="Number of Trauma Center ORs Within a 10 Mile Radius of a Nuclear Reactor" dataDxfId="9"/>
    <tableColumn id="23" xr3:uid="{00000000-0010-0000-0200-000017000000}" name="Pharmacists Within 10 Miles of a Nuclear Reactor" dataDxfId="8"/>
    <tableColumn id="24" xr3:uid="{00000000-0010-0000-0200-000018000000}" name="Mental Health Professionals Within 10 Miles of a Nuclear Reactor" dataDxfId="7"/>
    <tableColumn id="25" xr3:uid="{00000000-0010-0000-0200-000019000000}" name="Morgue Units Located Within 10 Miles of a Nuclear Reactor" dataDxfId="6"/>
    <tableColumn id="26" xr3:uid="{00000000-0010-0000-0200-00001A000000}" name="Largest College Campus" dataDxfId="5"/>
    <tableColumn id="27" xr3:uid="{00000000-0010-0000-0200-00001B000000}" name="Population Living on Largest College Campus" dataDxfId="4"/>
    <tableColumn id="28" xr3:uid="{00000000-0010-0000-0200-00001C000000}" name="Largest Building or Space that could be the target of a terrorist attack?" dataDxfId="3"/>
    <tableColumn id="29" xr3:uid="{00000000-0010-0000-0200-00001D000000}" name="How Many People at its busiest time?" dataDxfId="2"/>
    <tableColumn id="30" xr3:uid="{00000000-0010-0000-0200-00001E000000}" name="Residental Population desnity of the surrounding area (per square mile)" dataDxfId="1"/>
    <tableColumn id="31" xr3:uid="{00000000-0010-0000-0200-00001F000000}" name="Daytime Population Desnity of surrounding area (per square mile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city-data.com/" TargetMode="External"/><Relationship Id="rId1" Type="http://schemas.openxmlformats.org/officeDocument/2006/relationships/hyperlink" Target="http://www.city-data.com/" TargetMode="Externa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showGridLines="0" showRowColHeaders="0" zoomScaleNormal="100" workbookViewId="0"/>
  </sheetViews>
  <sheetFormatPr defaultColWidth="9.140625" defaultRowHeight="15" x14ac:dyDescent="0.25"/>
  <cols>
    <col min="1" max="1" width="10" style="14" customWidth="1"/>
    <col min="2" max="3" width="9.140625" style="14"/>
    <col min="4" max="4" width="106.5703125" style="14" customWidth="1"/>
    <col min="5" max="16384" width="9.140625" style="14"/>
  </cols>
  <sheetData>
    <row r="1" spans="1:4" ht="21.75" thickBot="1" x14ac:dyDescent="0.4">
      <c r="A1" s="15"/>
      <c r="D1" s="16" t="s">
        <v>175</v>
      </c>
    </row>
    <row r="2" spans="1:4" ht="21" x14ac:dyDescent="0.35">
      <c r="A2" s="15"/>
      <c r="D2" s="17" t="s">
        <v>173</v>
      </c>
    </row>
    <row r="3" spans="1:4" ht="21" x14ac:dyDescent="0.35">
      <c r="A3" s="15"/>
      <c r="D3" s="18"/>
    </row>
    <row r="4" spans="1:4" ht="21" x14ac:dyDescent="0.35">
      <c r="A4" s="15"/>
      <c r="D4" s="18" t="s">
        <v>171</v>
      </c>
    </row>
    <row r="5" spans="1:4" ht="21" x14ac:dyDescent="0.35">
      <c r="A5" s="15"/>
      <c r="D5" s="18"/>
    </row>
    <row r="6" spans="1:4" ht="21" x14ac:dyDescent="0.35">
      <c r="A6" s="15"/>
      <c r="D6" s="18" t="s">
        <v>172</v>
      </c>
    </row>
    <row r="7" spans="1:4" ht="21" x14ac:dyDescent="0.35">
      <c r="A7" s="15"/>
      <c r="D7" s="18"/>
    </row>
    <row r="8" spans="1:4" ht="21" x14ac:dyDescent="0.35">
      <c r="A8" s="15"/>
      <c r="D8" s="18" t="s">
        <v>177</v>
      </c>
    </row>
    <row r="9" spans="1:4" x14ac:dyDescent="0.25">
      <c r="D9" s="19"/>
    </row>
    <row r="10" spans="1:4" ht="21" x14ac:dyDescent="0.35">
      <c r="A10" s="15"/>
      <c r="D10" s="20" t="s">
        <v>178</v>
      </c>
    </row>
    <row r="11" spans="1:4" ht="21" x14ac:dyDescent="0.35">
      <c r="A11" s="15"/>
      <c r="D11" s="18"/>
    </row>
    <row r="12" spans="1:4" ht="21" x14ac:dyDescent="0.35">
      <c r="A12" s="15"/>
      <c r="D12" s="18" t="s">
        <v>176</v>
      </c>
    </row>
    <row r="13" spans="1:4" x14ac:dyDescent="0.25">
      <c r="D13" s="19"/>
    </row>
    <row r="14" spans="1:4" ht="21.75" thickBot="1" x14ac:dyDescent="0.4">
      <c r="A14" s="15"/>
      <c r="D14" s="21" t="s">
        <v>174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955"/>
  <sheetViews>
    <sheetView tabSelected="1" workbookViewId="0">
      <pane ySplit="1" topLeftCell="A2" activePane="bottomLeft" state="frozen"/>
      <selection pane="bottomLeft" activeCell="J2" sqref="J2"/>
    </sheetView>
  </sheetViews>
  <sheetFormatPr defaultRowHeight="15" x14ac:dyDescent="0.25"/>
  <cols>
    <col min="1" max="1" width="15.7109375" style="6" customWidth="1"/>
    <col min="2" max="2" width="16.5703125" style="2" customWidth="1"/>
    <col min="3" max="3" width="10.28515625" style="7" customWidth="1"/>
    <col min="4" max="4" width="13.42578125" style="69" customWidth="1"/>
    <col min="5" max="5" width="12.42578125" style="34" customWidth="1"/>
    <col min="6" max="6" width="14.28515625" style="84" customWidth="1"/>
    <col min="7" max="7" width="11.7109375" customWidth="1"/>
    <col min="8" max="8" width="12.85546875" style="37" customWidth="1"/>
    <col min="9" max="9" width="11.140625" style="4" customWidth="1"/>
    <col min="10" max="10" width="13.140625" style="4" customWidth="1"/>
    <col min="11" max="11" width="9.7109375" style="4" customWidth="1"/>
    <col min="12" max="12" width="11.7109375" style="4" customWidth="1"/>
    <col min="13" max="13" width="13.28515625" style="33" customWidth="1"/>
    <col min="14" max="14" width="12.140625" style="4" customWidth="1"/>
    <col min="15" max="15" width="12.5703125" style="4" customWidth="1"/>
    <col min="16" max="16" width="14.42578125" style="4" customWidth="1"/>
    <col min="17" max="17" width="12.5703125" style="28" customWidth="1"/>
    <col min="18" max="18" width="16.42578125" style="55" customWidth="1"/>
    <col min="19" max="19" width="15" style="10" customWidth="1"/>
    <col min="20" max="20" width="15.140625" style="10" customWidth="1"/>
    <col min="21" max="22" width="15" style="10" customWidth="1"/>
    <col min="23" max="23" width="17" style="56" customWidth="1"/>
    <col min="24" max="24" width="11.85546875" style="25" customWidth="1"/>
  </cols>
  <sheetData>
    <row r="1" spans="1:24" ht="135.75" thickBot="1" x14ac:dyDescent="0.3">
      <c r="A1" s="46" t="s">
        <v>0</v>
      </c>
      <c r="B1" s="22" t="s">
        <v>159</v>
      </c>
      <c r="C1" s="23" t="s">
        <v>158</v>
      </c>
      <c r="D1" s="100" t="s">
        <v>203</v>
      </c>
      <c r="E1" s="23" t="s">
        <v>160</v>
      </c>
      <c r="F1" s="23" t="s">
        <v>191</v>
      </c>
      <c r="G1" s="23" t="s">
        <v>161</v>
      </c>
      <c r="H1" s="48" t="s">
        <v>116</v>
      </c>
      <c r="I1" s="23" t="s">
        <v>162</v>
      </c>
      <c r="J1" s="22" t="s">
        <v>163</v>
      </c>
      <c r="K1" s="23" t="s">
        <v>117</v>
      </c>
      <c r="L1" s="22" t="s">
        <v>164</v>
      </c>
      <c r="M1" s="23" t="s">
        <v>190</v>
      </c>
      <c r="N1" s="23" t="s">
        <v>165</v>
      </c>
      <c r="O1" s="23" t="s">
        <v>118</v>
      </c>
      <c r="P1" s="23" t="s">
        <v>119</v>
      </c>
      <c r="Q1" s="23" t="s">
        <v>166</v>
      </c>
      <c r="R1" s="49" t="s">
        <v>192</v>
      </c>
      <c r="S1" s="49" t="s">
        <v>193</v>
      </c>
      <c r="T1" s="49" t="s">
        <v>120</v>
      </c>
      <c r="U1" s="49" t="s">
        <v>121</v>
      </c>
      <c r="V1" s="49" t="s">
        <v>122</v>
      </c>
      <c r="W1" s="49" t="s">
        <v>123</v>
      </c>
      <c r="X1" s="22" t="s">
        <v>124</v>
      </c>
    </row>
    <row r="2" spans="1:24" s="99" customFormat="1" ht="270.75" thickBot="1" x14ac:dyDescent="0.3">
      <c r="A2" s="88" t="s">
        <v>195</v>
      </c>
      <c r="B2" s="89" t="s">
        <v>199</v>
      </c>
      <c r="C2" s="90" t="s">
        <v>201</v>
      </c>
      <c r="D2" s="91" t="s">
        <v>202</v>
      </c>
      <c r="E2" s="92" t="s">
        <v>201</v>
      </c>
      <c r="F2" s="93" t="s">
        <v>196</v>
      </c>
      <c r="G2" s="94" t="s">
        <v>198</v>
      </c>
      <c r="H2" s="94" t="s">
        <v>205</v>
      </c>
      <c r="I2" s="94" t="s">
        <v>204</v>
      </c>
      <c r="J2" s="94" t="s">
        <v>204</v>
      </c>
      <c r="K2" s="94" t="s">
        <v>204</v>
      </c>
      <c r="L2" s="94" t="s">
        <v>206</v>
      </c>
      <c r="M2" s="94" t="s">
        <v>179</v>
      </c>
      <c r="N2" s="94" t="s">
        <v>204</v>
      </c>
      <c r="O2" s="94" t="s">
        <v>204</v>
      </c>
      <c r="P2" s="94" t="s">
        <v>204</v>
      </c>
      <c r="Q2" s="94" t="s">
        <v>204</v>
      </c>
      <c r="R2" s="95"/>
      <c r="S2" s="96"/>
      <c r="T2" s="96"/>
      <c r="U2" s="96"/>
      <c r="V2" s="96"/>
      <c r="W2" s="97"/>
      <c r="X2" s="98" t="s">
        <v>200</v>
      </c>
    </row>
    <row r="3" spans="1:24" ht="28.5" customHeight="1" x14ac:dyDescent="0.25">
      <c r="A3" s="14" t="s">
        <v>1</v>
      </c>
      <c r="B3" s="1">
        <v>25399</v>
      </c>
      <c r="C3" s="11">
        <v>0.67671232876712328</v>
      </c>
      <c r="D3" s="85">
        <v>3.2876712328767121</v>
      </c>
      <c r="E3" s="82">
        <v>22.682191780821917</v>
      </c>
      <c r="F3" s="83">
        <v>81.854099443724536</v>
      </c>
      <c r="G3" s="32">
        <v>0.51</v>
      </c>
      <c r="H3" s="36">
        <v>23</v>
      </c>
      <c r="I3" s="32">
        <v>11</v>
      </c>
      <c r="J3" s="32">
        <v>93</v>
      </c>
      <c r="K3" s="30">
        <v>0</v>
      </c>
      <c r="L3" s="30">
        <v>28</v>
      </c>
      <c r="M3" s="32" t="s">
        <v>179</v>
      </c>
      <c r="N3" s="30">
        <v>58</v>
      </c>
      <c r="O3" s="30">
        <v>93.7</v>
      </c>
      <c r="P3" s="30">
        <v>7491</v>
      </c>
      <c r="Q3" s="27">
        <v>379</v>
      </c>
      <c r="R3" s="52" t="s">
        <v>194</v>
      </c>
      <c r="S3" s="53" t="s">
        <v>194</v>
      </c>
      <c r="T3" s="53" t="s">
        <v>167</v>
      </c>
      <c r="U3" s="53" t="s">
        <v>167</v>
      </c>
      <c r="V3" s="53" t="s">
        <v>167</v>
      </c>
      <c r="W3" s="54" t="s">
        <v>167</v>
      </c>
      <c r="X3" s="24">
        <v>0</v>
      </c>
    </row>
    <row r="4" spans="1:24" x14ac:dyDescent="0.25">
      <c r="A4" s="14" t="s">
        <v>2</v>
      </c>
      <c r="B4" s="2">
        <v>17586</v>
      </c>
      <c r="C4" s="7">
        <v>0.47123287671232877</v>
      </c>
      <c r="D4" s="69">
        <v>3.6767123287671235</v>
      </c>
      <c r="E4" s="34">
        <v>0</v>
      </c>
      <c r="F4" s="80">
        <v>18.606590563222976</v>
      </c>
      <c r="G4" s="33"/>
      <c r="H4" s="37">
        <v>0</v>
      </c>
      <c r="I4" s="33">
        <v>0</v>
      </c>
      <c r="J4" s="33">
        <v>0</v>
      </c>
      <c r="K4" s="4">
        <v>0</v>
      </c>
      <c r="L4" s="4">
        <v>17</v>
      </c>
      <c r="N4" s="4">
        <v>4</v>
      </c>
      <c r="O4" s="4">
        <v>0</v>
      </c>
      <c r="P4" s="4">
        <v>0</v>
      </c>
      <c r="Q4" s="28">
        <v>208</v>
      </c>
      <c r="X4" s="25">
        <v>0</v>
      </c>
    </row>
    <row r="5" spans="1:24" x14ac:dyDescent="0.25">
      <c r="A5" s="14" t="s">
        <v>3</v>
      </c>
      <c r="B5" s="2">
        <v>5096</v>
      </c>
      <c r="C5" s="7">
        <v>0.23835616438356164</v>
      </c>
      <c r="D5" s="69">
        <v>1.7178082191780821</v>
      </c>
      <c r="E5" s="34">
        <v>6.4767123287671229</v>
      </c>
      <c r="F5" s="81">
        <v>0</v>
      </c>
      <c r="G5" s="33"/>
      <c r="H5" s="37">
        <v>0</v>
      </c>
      <c r="I5" s="33">
        <v>0</v>
      </c>
      <c r="J5" s="33">
        <v>18</v>
      </c>
      <c r="K5" s="4">
        <v>0</v>
      </c>
      <c r="L5" s="4">
        <v>10</v>
      </c>
      <c r="N5" s="4">
        <v>3</v>
      </c>
      <c r="O5" s="4">
        <v>35</v>
      </c>
      <c r="P5" s="4">
        <v>1920</v>
      </c>
      <c r="Q5" s="28">
        <v>155</v>
      </c>
      <c r="X5" s="25">
        <v>0</v>
      </c>
    </row>
    <row r="6" spans="1:24" x14ac:dyDescent="0.25">
      <c r="A6" s="14" t="s">
        <v>4</v>
      </c>
      <c r="B6" s="2">
        <v>24835</v>
      </c>
      <c r="C6" s="7">
        <v>0.86027397260273974</v>
      </c>
      <c r="D6" s="69">
        <v>8.0219178082191789</v>
      </c>
      <c r="E6" s="34">
        <v>23.876712328767123</v>
      </c>
      <c r="F6" s="80">
        <v>14.661031919628233</v>
      </c>
      <c r="G6" s="33"/>
      <c r="H6" s="37">
        <v>0</v>
      </c>
      <c r="I6" s="33">
        <v>13</v>
      </c>
      <c r="J6" s="33">
        <v>0</v>
      </c>
      <c r="K6" s="4">
        <v>0</v>
      </c>
      <c r="L6" s="4">
        <v>21</v>
      </c>
      <c r="N6" s="4">
        <v>53</v>
      </c>
      <c r="O6" s="4">
        <v>59.5</v>
      </c>
      <c r="P6" s="4">
        <v>5387</v>
      </c>
      <c r="Q6" s="28">
        <v>413</v>
      </c>
      <c r="X6" s="25">
        <v>2</v>
      </c>
    </row>
    <row r="7" spans="1:24" x14ac:dyDescent="0.25">
      <c r="A7" s="14" t="s">
        <v>5</v>
      </c>
      <c r="B7" s="2">
        <v>35818</v>
      </c>
      <c r="C7" s="7">
        <v>1.1315068493150684</v>
      </c>
      <c r="D7" s="69">
        <v>13.652054794520549</v>
      </c>
      <c r="E7" s="34">
        <v>52.197260273972603</v>
      </c>
      <c r="F7" s="80">
        <v>22.82729338264679</v>
      </c>
      <c r="G7" s="33"/>
      <c r="H7" s="37">
        <v>0</v>
      </c>
      <c r="I7" s="33">
        <v>16</v>
      </c>
      <c r="J7" s="33">
        <v>43</v>
      </c>
      <c r="K7" s="4">
        <v>0</v>
      </c>
      <c r="L7" s="4">
        <v>19</v>
      </c>
      <c r="N7" s="4">
        <v>26</v>
      </c>
      <c r="O7" s="4">
        <v>101.7</v>
      </c>
      <c r="P7" s="4">
        <v>3868</v>
      </c>
      <c r="Q7" s="28">
        <v>487</v>
      </c>
      <c r="X7" s="25">
        <v>28</v>
      </c>
    </row>
    <row r="8" spans="1:24" x14ac:dyDescent="0.25">
      <c r="A8" s="14" t="s">
        <v>6</v>
      </c>
      <c r="B8" s="2">
        <v>11592</v>
      </c>
      <c r="C8" s="7">
        <v>0.41917808219178082</v>
      </c>
      <c r="D8" s="69">
        <v>3.2054794520547945</v>
      </c>
      <c r="E8" s="34">
        <v>14.882191780821918</v>
      </c>
      <c r="F8" s="80">
        <v>5.8692408429719425</v>
      </c>
      <c r="G8" s="33"/>
      <c r="H8" s="37">
        <v>0</v>
      </c>
      <c r="I8" s="33">
        <v>6</v>
      </c>
      <c r="J8" s="33">
        <v>25</v>
      </c>
      <c r="K8" s="4">
        <v>0</v>
      </c>
      <c r="L8" s="4">
        <v>11</v>
      </c>
      <c r="N8" s="4">
        <v>8</v>
      </c>
      <c r="O8" s="4">
        <v>29.5</v>
      </c>
      <c r="P8" s="4">
        <v>2261</v>
      </c>
      <c r="Q8" s="28">
        <v>192</v>
      </c>
      <c r="X8" s="25">
        <v>8</v>
      </c>
    </row>
    <row r="9" spans="1:24" x14ac:dyDescent="0.25">
      <c r="A9" s="14" t="s">
        <v>7</v>
      </c>
      <c r="B9" s="2">
        <v>16242</v>
      </c>
      <c r="C9" s="7">
        <v>0.59452054794520548</v>
      </c>
      <c r="D9" s="69">
        <v>3.6712328767123288</v>
      </c>
      <c r="E9" s="34">
        <v>16.857534246575341</v>
      </c>
      <c r="F9" s="80">
        <v>6.9719075983837442</v>
      </c>
      <c r="G9" s="33"/>
      <c r="H9" s="37">
        <v>0</v>
      </c>
      <c r="I9" s="33">
        <v>11</v>
      </c>
      <c r="J9" s="33">
        <v>60</v>
      </c>
      <c r="K9" s="4">
        <v>0</v>
      </c>
      <c r="L9" s="4">
        <v>12</v>
      </c>
      <c r="N9" s="4">
        <v>9</v>
      </c>
      <c r="O9" s="4">
        <v>48.06</v>
      </c>
      <c r="P9" s="4">
        <v>1029</v>
      </c>
      <c r="Q9" s="28">
        <v>220</v>
      </c>
      <c r="X9" s="25">
        <v>24</v>
      </c>
    </row>
    <row r="10" spans="1:24" x14ac:dyDescent="0.25">
      <c r="A10" s="14" t="s">
        <v>8</v>
      </c>
      <c r="B10" s="2">
        <v>19627</v>
      </c>
      <c r="C10" s="7">
        <v>0.86849315068493149</v>
      </c>
      <c r="D10" s="69">
        <v>7.8520547945205479</v>
      </c>
      <c r="E10" s="34">
        <v>0</v>
      </c>
      <c r="F10" s="80">
        <v>20.16435464838564</v>
      </c>
      <c r="G10" s="33"/>
      <c r="H10" s="37">
        <v>0</v>
      </c>
      <c r="I10" s="33">
        <v>0</v>
      </c>
      <c r="J10" s="33">
        <v>0</v>
      </c>
      <c r="K10" s="4">
        <v>0</v>
      </c>
      <c r="L10" s="4">
        <v>10</v>
      </c>
      <c r="N10" s="4">
        <v>15</v>
      </c>
      <c r="O10" s="4">
        <v>0</v>
      </c>
      <c r="P10" s="4">
        <v>0</v>
      </c>
      <c r="Q10" s="28">
        <v>331</v>
      </c>
      <c r="X10" s="25">
        <v>0</v>
      </c>
    </row>
    <row r="11" spans="1:24" x14ac:dyDescent="0.25">
      <c r="A11" s="14" t="s">
        <v>9</v>
      </c>
      <c r="B11" s="2">
        <v>12111</v>
      </c>
      <c r="C11" s="7">
        <v>0.32328767123287672</v>
      </c>
      <c r="D11" s="69">
        <v>0.31232876712328766</v>
      </c>
      <c r="E11" s="34">
        <v>0</v>
      </c>
      <c r="F11" s="80">
        <v>10.521015825270972</v>
      </c>
      <c r="G11" s="33"/>
      <c r="H11" s="37">
        <v>0</v>
      </c>
      <c r="I11" s="33">
        <v>0</v>
      </c>
      <c r="J11" s="33">
        <v>0</v>
      </c>
      <c r="K11" s="4">
        <v>0</v>
      </c>
      <c r="L11" s="4">
        <v>1</v>
      </c>
      <c r="N11" s="4">
        <v>4</v>
      </c>
      <c r="O11" s="4">
        <v>0</v>
      </c>
      <c r="P11" s="4">
        <v>0</v>
      </c>
      <c r="Q11" s="28">
        <v>266</v>
      </c>
      <c r="X11" s="25">
        <v>0</v>
      </c>
    </row>
    <row r="12" spans="1:24" x14ac:dyDescent="0.25">
      <c r="A12" s="14" t="s">
        <v>10</v>
      </c>
      <c r="B12" s="2">
        <v>182991</v>
      </c>
      <c r="C12" s="7">
        <v>3.2986301369863016</v>
      </c>
      <c r="D12" s="69">
        <v>68.169863013698631</v>
      </c>
      <c r="E12" s="34">
        <v>195.8027397260274</v>
      </c>
      <c r="F12" s="80">
        <v>57.334452780195285</v>
      </c>
      <c r="G12" s="33">
        <v>5</v>
      </c>
      <c r="H12" s="37">
        <v>147</v>
      </c>
      <c r="I12" s="33">
        <v>68</v>
      </c>
      <c r="J12" s="33">
        <v>1013</v>
      </c>
      <c r="K12" s="4">
        <v>76</v>
      </c>
      <c r="L12" s="4">
        <v>316</v>
      </c>
      <c r="N12" s="4">
        <v>652</v>
      </c>
      <c r="O12" s="4">
        <v>1686.3500000000001</v>
      </c>
      <c r="P12" s="4">
        <v>244809</v>
      </c>
      <c r="Q12" s="28">
        <v>1716</v>
      </c>
      <c r="X12" s="25">
        <v>49</v>
      </c>
    </row>
    <row r="13" spans="1:24" x14ac:dyDescent="0.25">
      <c r="A13" s="14" t="s">
        <v>11</v>
      </c>
      <c r="B13" s="2">
        <v>86530</v>
      </c>
      <c r="C13" s="7">
        <v>2.5315068493150683</v>
      </c>
      <c r="D13" s="69">
        <v>34.293150684931504</v>
      </c>
      <c r="E13" s="34">
        <v>87.282191780821918</v>
      </c>
      <c r="F13" s="80">
        <v>135.1051300484319</v>
      </c>
      <c r="G13" s="33">
        <v>3.95</v>
      </c>
      <c r="H13" s="37">
        <v>0</v>
      </c>
      <c r="I13" s="33">
        <v>36</v>
      </c>
      <c r="J13" s="33">
        <v>393</v>
      </c>
      <c r="K13" s="4">
        <v>108</v>
      </c>
      <c r="L13" s="4">
        <v>60</v>
      </c>
      <c r="N13" s="4">
        <v>160</v>
      </c>
      <c r="O13" s="4">
        <v>735.71</v>
      </c>
      <c r="P13" s="4">
        <v>114940</v>
      </c>
      <c r="Q13" s="28">
        <v>1221</v>
      </c>
      <c r="X13" s="25">
        <v>142</v>
      </c>
    </row>
    <row r="14" spans="1:24" x14ac:dyDescent="0.25">
      <c r="A14" s="14" t="s">
        <v>12</v>
      </c>
      <c r="B14" s="2">
        <v>42178</v>
      </c>
      <c r="C14" s="7">
        <v>1.5561643835616439</v>
      </c>
      <c r="D14" s="69">
        <v>1.9150684931506849</v>
      </c>
      <c r="E14" s="34">
        <v>90.736986301369868</v>
      </c>
      <c r="F14" s="80">
        <v>45.492859590642809</v>
      </c>
      <c r="G14" s="33"/>
      <c r="H14" s="37">
        <v>0</v>
      </c>
      <c r="I14" s="33">
        <v>30</v>
      </c>
      <c r="J14" s="33">
        <v>332</v>
      </c>
      <c r="K14" s="4">
        <v>80</v>
      </c>
      <c r="L14" s="4">
        <v>57</v>
      </c>
      <c r="N14" s="4">
        <v>119</v>
      </c>
      <c r="O14" s="4">
        <v>546</v>
      </c>
      <c r="P14" s="4">
        <v>53043</v>
      </c>
      <c r="Q14" s="28">
        <v>801</v>
      </c>
      <c r="X14" s="25">
        <v>13</v>
      </c>
    </row>
    <row r="15" spans="1:24" x14ac:dyDescent="0.25">
      <c r="A15" s="14" t="s">
        <v>13</v>
      </c>
      <c r="B15" s="2">
        <v>9051</v>
      </c>
      <c r="C15" s="7">
        <v>0.28767123287671231</v>
      </c>
      <c r="D15" s="69">
        <v>2.0493150684931507</v>
      </c>
      <c r="E15" s="34">
        <v>0</v>
      </c>
      <c r="F15" s="80">
        <v>11.212466054288699</v>
      </c>
      <c r="G15" s="33"/>
      <c r="H15" s="37">
        <v>0</v>
      </c>
      <c r="I15" s="33">
        <v>0</v>
      </c>
      <c r="J15" s="33">
        <v>0</v>
      </c>
      <c r="K15" s="4">
        <v>0</v>
      </c>
      <c r="L15" s="4">
        <v>10</v>
      </c>
      <c r="N15" s="4">
        <v>1</v>
      </c>
      <c r="O15" s="4">
        <v>0</v>
      </c>
      <c r="P15" s="4">
        <v>0</v>
      </c>
      <c r="Q15" s="28">
        <v>197</v>
      </c>
      <c r="X15" s="25">
        <v>0</v>
      </c>
    </row>
    <row r="16" spans="1:24" x14ac:dyDescent="0.25">
      <c r="A16" s="14" t="s">
        <v>14</v>
      </c>
      <c r="B16" s="2">
        <v>44887</v>
      </c>
      <c r="C16" s="7">
        <v>1.1616438356164382</v>
      </c>
      <c r="D16" s="69">
        <v>10.931506849315069</v>
      </c>
      <c r="E16" s="34">
        <v>11.652054794520549</v>
      </c>
      <c r="F16" s="80">
        <v>25.203602048694549</v>
      </c>
      <c r="G16" s="33"/>
      <c r="H16" s="37">
        <v>0</v>
      </c>
      <c r="I16" s="33">
        <v>6</v>
      </c>
      <c r="J16" s="33">
        <v>18</v>
      </c>
      <c r="K16" s="4">
        <v>19</v>
      </c>
      <c r="L16" s="4">
        <v>22</v>
      </c>
      <c r="N16" s="4">
        <v>85</v>
      </c>
      <c r="O16" s="4">
        <v>107.5</v>
      </c>
      <c r="P16" s="4">
        <v>159598</v>
      </c>
      <c r="Q16" s="28">
        <v>605</v>
      </c>
      <c r="X16" s="25">
        <v>19</v>
      </c>
    </row>
    <row r="17" spans="1:24" x14ac:dyDescent="0.25">
      <c r="A17" s="14" t="s">
        <v>15</v>
      </c>
      <c r="B17" s="2">
        <v>46414</v>
      </c>
      <c r="C17" s="7">
        <v>1.4191780821917808</v>
      </c>
      <c r="D17" s="69">
        <v>15.432876712328767</v>
      </c>
      <c r="E17" s="34">
        <v>66.556164383561651</v>
      </c>
      <c r="F17" s="80">
        <v>73.432172604463545</v>
      </c>
      <c r="G17" s="33">
        <v>1.58</v>
      </c>
      <c r="H17" s="37">
        <v>0</v>
      </c>
      <c r="I17" s="33">
        <v>28</v>
      </c>
      <c r="J17" s="33">
        <v>100</v>
      </c>
      <c r="K17" s="4">
        <v>32</v>
      </c>
      <c r="L17" s="4">
        <v>41</v>
      </c>
      <c r="N17" s="4">
        <v>66</v>
      </c>
      <c r="O17" s="4">
        <v>316.89999999999998</v>
      </c>
      <c r="P17" s="4">
        <v>23170</v>
      </c>
      <c r="Q17" s="28">
        <v>466</v>
      </c>
      <c r="X17" s="25">
        <v>2</v>
      </c>
    </row>
    <row r="18" spans="1:24" x14ac:dyDescent="0.25">
      <c r="A18" s="14" t="s">
        <v>16</v>
      </c>
      <c r="B18" s="2">
        <v>79512</v>
      </c>
      <c r="C18" s="7">
        <v>2.2931506849315069</v>
      </c>
      <c r="D18" s="69">
        <v>28.86849315068493</v>
      </c>
      <c r="E18" s="34">
        <v>133.40273972602739</v>
      </c>
      <c r="F18" s="80">
        <v>25.898308165813383</v>
      </c>
      <c r="G18" s="33">
        <v>1.51</v>
      </c>
      <c r="H18" s="37">
        <v>0</v>
      </c>
      <c r="I18" s="33">
        <v>57</v>
      </c>
      <c r="J18" s="33">
        <v>515</v>
      </c>
      <c r="K18" s="4">
        <v>35</v>
      </c>
      <c r="L18" s="4">
        <v>129</v>
      </c>
      <c r="N18" s="4">
        <v>224</v>
      </c>
      <c r="O18" s="4">
        <v>1055.5299999999997</v>
      </c>
      <c r="P18" s="4">
        <v>93608</v>
      </c>
      <c r="Q18" s="28">
        <v>1456</v>
      </c>
      <c r="X18" s="25">
        <v>52</v>
      </c>
    </row>
    <row r="19" spans="1:24" x14ac:dyDescent="0.25">
      <c r="A19" s="14" t="s">
        <v>17</v>
      </c>
      <c r="B19" s="2">
        <v>8554</v>
      </c>
      <c r="C19" s="7">
        <v>0.29315068493150687</v>
      </c>
      <c r="D19" s="69">
        <v>3.0301369863013701</v>
      </c>
      <c r="E19" s="34">
        <v>7.8465753424657532</v>
      </c>
      <c r="F19" s="80">
        <v>2.1464034066942403</v>
      </c>
      <c r="G19" s="33"/>
      <c r="H19" s="37">
        <v>0</v>
      </c>
      <c r="I19" s="33">
        <v>4</v>
      </c>
      <c r="J19" s="33">
        <v>25</v>
      </c>
      <c r="K19" s="4">
        <v>0</v>
      </c>
      <c r="L19" s="4">
        <v>8</v>
      </c>
      <c r="N19" s="4">
        <v>4</v>
      </c>
      <c r="O19" s="4">
        <v>43</v>
      </c>
      <c r="P19" s="4">
        <v>1614</v>
      </c>
      <c r="Q19" s="28">
        <v>195</v>
      </c>
      <c r="X19" s="25">
        <v>0</v>
      </c>
    </row>
    <row r="20" spans="1:24" x14ac:dyDescent="0.25">
      <c r="A20" s="14" t="s">
        <v>18</v>
      </c>
      <c r="B20" s="2">
        <v>5991</v>
      </c>
      <c r="C20" s="7">
        <v>0.23835616438356164</v>
      </c>
      <c r="D20" s="69">
        <v>9.0410958904109592E-2</v>
      </c>
      <c r="E20" s="34">
        <v>0</v>
      </c>
      <c r="F20" s="81">
        <v>0</v>
      </c>
      <c r="G20" s="33"/>
      <c r="H20" s="37">
        <v>0</v>
      </c>
      <c r="I20" s="33">
        <v>0</v>
      </c>
      <c r="J20" s="33">
        <v>0</v>
      </c>
      <c r="K20" s="4">
        <v>0</v>
      </c>
      <c r="L20" s="4">
        <v>5</v>
      </c>
      <c r="N20" s="4">
        <v>7</v>
      </c>
      <c r="O20" s="4">
        <v>0</v>
      </c>
      <c r="P20" s="4">
        <v>0</v>
      </c>
      <c r="Q20" s="28">
        <v>84</v>
      </c>
      <c r="X20" s="25">
        <v>0</v>
      </c>
    </row>
    <row r="21" spans="1:24" x14ac:dyDescent="0.25">
      <c r="A21" s="14" t="s">
        <v>19</v>
      </c>
      <c r="B21" s="2">
        <v>106806</v>
      </c>
      <c r="C21" s="7">
        <v>2.7835616438356166</v>
      </c>
      <c r="D21" s="69">
        <v>27.473972602739725</v>
      </c>
      <c r="E21" s="34">
        <v>78.567123287671237</v>
      </c>
      <c r="F21" s="80">
        <v>18.859845959594132</v>
      </c>
      <c r="G21" s="33">
        <v>1.73</v>
      </c>
      <c r="H21" s="37">
        <v>0</v>
      </c>
      <c r="I21" s="33">
        <v>11</v>
      </c>
      <c r="J21" s="33">
        <v>25</v>
      </c>
      <c r="K21" s="4">
        <v>10</v>
      </c>
      <c r="L21" s="4">
        <v>100</v>
      </c>
      <c r="N21" s="4">
        <v>93</v>
      </c>
      <c r="O21" s="4">
        <v>77.17</v>
      </c>
      <c r="P21" s="4">
        <v>4717</v>
      </c>
      <c r="Q21" s="28">
        <v>1245</v>
      </c>
      <c r="X21" s="25">
        <v>98</v>
      </c>
    </row>
    <row r="22" spans="1:24" x14ac:dyDescent="0.25">
      <c r="A22" s="14" t="s">
        <v>20</v>
      </c>
      <c r="B22" s="2">
        <v>14322</v>
      </c>
      <c r="C22" s="7">
        <v>0.61095890410958908</v>
      </c>
      <c r="D22" s="69">
        <v>5.9287671232876713</v>
      </c>
      <c r="E22" s="34">
        <v>7.7506849315068491</v>
      </c>
      <c r="F22" s="80">
        <v>6.8662729393448911</v>
      </c>
      <c r="G22" s="33"/>
      <c r="H22" s="37">
        <v>0</v>
      </c>
      <c r="I22" s="33">
        <v>5</v>
      </c>
      <c r="J22" s="33">
        <v>25</v>
      </c>
      <c r="K22" s="4">
        <v>0</v>
      </c>
      <c r="L22" s="4">
        <v>10</v>
      </c>
      <c r="N22" s="4">
        <v>11</v>
      </c>
      <c r="O22" s="4">
        <v>13.4</v>
      </c>
      <c r="P22" s="4">
        <v>2299</v>
      </c>
      <c r="Q22" s="28">
        <v>270</v>
      </c>
      <c r="X22" s="25">
        <v>3</v>
      </c>
    </row>
    <row r="23" spans="1:24" x14ac:dyDescent="0.25">
      <c r="A23" s="14" t="s">
        <v>21</v>
      </c>
      <c r="B23" s="2">
        <v>7360</v>
      </c>
      <c r="C23" s="7">
        <v>0.25479452054794521</v>
      </c>
      <c r="D23" s="69">
        <v>0.16438356164383561</v>
      </c>
      <c r="E23" s="34">
        <v>0</v>
      </c>
      <c r="F23" s="80">
        <v>5.77452878207027</v>
      </c>
      <c r="G23" s="33"/>
      <c r="H23" s="37">
        <v>0</v>
      </c>
      <c r="I23" s="33">
        <v>0</v>
      </c>
      <c r="J23" s="33">
        <v>0</v>
      </c>
      <c r="K23" s="4">
        <v>0</v>
      </c>
      <c r="L23" s="4">
        <v>6</v>
      </c>
      <c r="N23" s="4">
        <v>4</v>
      </c>
      <c r="O23" s="4">
        <v>0</v>
      </c>
      <c r="P23" s="4">
        <v>0</v>
      </c>
      <c r="Q23" s="28">
        <v>288</v>
      </c>
      <c r="X23" s="25">
        <v>2</v>
      </c>
    </row>
    <row r="24" spans="1:24" x14ac:dyDescent="0.25">
      <c r="A24" s="14" t="s">
        <v>22</v>
      </c>
      <c r="B24" s="2">
        <v>90655</v>
      </c>
      <c r="C24" s="7">
        <v>2.010958904109589</v>
      </c>
      <c r="D24" s="69">
        <v>20.479452054794521</v>
      </c>
      <c r="E24" s="34">
        <v>0</v>
      </c>
      <c r="F24" s="81">
        <v>0</v>
      </c>
      <c r="G24" s="33"/>
      <c r="H24" s="37">
        <v>0</v>
      </c>
      <c r="I24" s="33">
        <v>0</v>
      </c>
      <c r="J24" s="33">
        <v>0</v>
      </c>
      <c r="K24" s="4">
        <v>0</v>
      </c>
      <c r="L24" s="4">
        <v>175</v>
      </c>
      <c r="N24" s="4">
        <v>94</v>
      </c>
      <c r="O24" s="4">
        <v>0</v>
      </c>
      <c r="P24" s="4">
        <v>0</v>
      </c>
      <c r="Q24" s="28">
        <v>859</v>
      </c>
      <c r="X24" s="25">
        <v>0</v>
      </c>
    </row>
    <row r="25" spans="1:24" x14ac:dyDescent="0.25">
      <c r="A25" s="14" t="s">
        <v>23</v>
      </c>
      <c r="B25" s="2">
        <v>6830</v>
      </c>
      <c r="C25" s="7">
        <v>0.21095890410958903</v>
      </c>
      <c r="D25" s="69">
        <v>0</v>
      </c>
      <c r="E25" s="34">
        <v>0</v>
      </c>
      <c r="F25" s="80">
        <v>11.31089867265816</v>
      </c>
      <c r="G25" s="33"/>
      <c r="H25" s="37">
        <v>0</v>
      </c>
      <c r="I25" s="33">
        <v>0</v>
      </c>
      <c r="J25" s="33">
        <v>0</v>
      </c>
      <c r="K25" s="4">
        <v>0</v>
      </c>
      <c r="L25" s="4">
        <v>2</v>
      </c>
      <c r="N25" s="4">
        <v>2</v>
      </c>
      <c r="O25" s="4">
        <v>0</v>
      </c>
      <c r="P25" s="4">
        <v>0</v>
      </c>
      <c r="Q25" s="28">
        <v>125</v>
      </c>
      <c r="X25" s="25">
        <v>0</v>
      </c>
    </row>
    <row r="26" spans="1:24" x14ac:dyDescent="0.25">
      <c r="A26" s="14" t="s">
        <v>24</v>
      </c>
      <c r="B26" s="2">
        <v>253463</v>
      </c>
      <c r="C26" s="7">
        <v>5.2</v>
      </c>
      <c r="D26" s="69">
        <v>67.336986301369862</v>
      </c>
      <c r="E26" s="34">
        <v>178.93424657534246</v>
      </c>
      <c r="F26" s="80">
        <v>58.201966681707624</v>
      </c>
      <c r="G26" s="33">
        <v>4.6100000000000003</v>
      </c>
      <c r="H26" s="37">
        <v>0</v>
      </c>
      <c r="I26" s="33">
        <v>78</v>
      </c>
      <c r="J26" s="33">
        <v>657</v>
      </c>
      <c r="K26" s="4">
        <v>48</v>
      </c>
      <c r="L26" s="4">
        <v>369</v>
      </c>
      <c r="N26" s="4">
        <v>323</v>
      </c>
      <c r="O26" s="4">
        <v>1174.5999999999999</v>
      </c>
      <c r="P26" s="4">
        <v>158448</v>
      </c>
      <c r="Q26" s="28">
        <v>2207</v>
      </c>
      <c r="X26" s="25">
        <v>27</v>
      </c>
    </row>
    <row r="27" spans="1:24" x14ac:dyDescent="0.25">
      <c r="A27" s="14" t="s">
        <v>25</v>
      </c>
      <c r="B27" s="2">
        <v>20553</v>
      </c>
      <c r="C27" s="7">
        <v>0.63287671232876708</v>
      </c>
      <c r="D27" s="69">
        <v>7.0493150684931507</v>
      </c>
      <c r="E27" s="34">
        <v>14.41095890410959</v>
      </c>
      <c r="F27" s="80">
        <v>11.697583217837826</v>
      </c>
      <c r="G27" s="33"/>
      <c r="H27" s="37">
        <v>0</v>
      </c>
      <c r="I27" s="33">
        <v>0</v>
      </c>
      <c r="J27" s="33">
        <v>33</v>
      </c>
      <c r="K27" s="4">
        <v>16</v>
      </c>
      <c r="L27" s="4">
        <v>9</v>
      </c>
      <c r="N27" s="4">
        <v>10</v>
      </c>
      <c r="O27" s="4">
        <v>92.6</v>
      </c>
      <c r="P27" s="4">
        <v>10286</v>
      </c>
      <c r="Q27" s="28">
        <v>332</v>
      </c>
      <c r="X27" s="25">
        <v>0</v>
      </c>
    </row>
    <row r="28" spans="1:24" x14ac:dyDescent="0.25">
      <c r="A28" s="14" t="s">
        <v>26</v>
      </c>
      <c r="B28" s="2">
        <v>76191</v>
      </c>
      <c r="C28" s="7">
        <v>1.9616438356164383</v>
      </c>
      <c r="D28" s="69">
        <v>31.575342465753426</v>
      </c>
      <c r="E28" s="34">
        <v>148.6904109589041</v>
      </c>
      <c r="F28" s="80">
        <v>49.718782006336895</v>
      </c>
      <c r="G28" s="33"/>
      <c r="H28" s="37">
        <v>10</v>
      </c>
      <c r="I28" s="33">
        <v>55</v>
      </c>
      <c r="J28" s="33">
        <v>254</v>
      </c>
      <c r="K28" s="4">
        <v>14</v>
      </c>
      <c r="L28" s="4">
        <v>69</v>
      </c>
      <c r="N28" s="4">
        <v>152</v>
      </c>
      <c r="O28" s="4">
        <v>493.40999999999997</v>
      </c>
      <c r="P28" s="4">
        <v>41887</v>
      </c>
      <c r="Q28" s="28">
        <v>1118</v>
      </c>
      <c r="X28" s="25">
        <v>14</v>
      </c>
    </row>
    <row r="29" spans="1:24" x14ac:dyDescent="0.25">
      <c r="A29" s="14" t="s">
        <v>27</v>
      </c>
      <c r="B29" s="2">
        <v>17102</v>
      </c>
      <c r="C29" s="7">
        <v>0.50684931506849318</v>
      </c>
      <c r="D29" s="69">
        <v>4.095890410958904</v>
      </c>
      <c r="E29" s="34">
        <v>0.46301369863013697</v>
      </c>
      <c r="F29" s="81">
        <v>0</v>
      </c>
      <c r="G29" s="33"/>
      <c r="H29" s="37">
        <v>0</v>
      </c>
      <c r="I29" s="33">
        <v>0</v>
      </c>
      <c r="J29" s="33">
        <v>0</v>
      </c>
      <c r="K29" s="4">
        <v>0</v>
      </c>
      <c r="L29" s="4">
        <v>16</v>
      </c>
      <c r="N29" s="4">
        <v>23</v>
      </c>
      <c r="O29" s="4">
        <v>0</v>
      </c>
      <c r="P29" s="4">
        <v>0</v>
      </c>
      <c r="Q29" s="28">
        <v>322</v>
      </c>
      <c r="X29" s="25">
        <v>50</v>
      </c>
    </row>
    <row r="30" spans="1:24" x14ac:dyDescent="0.25">
      <c r="A30" s="14" t="s">
        <v>28</v>
      </c>
      <c r="B30" s="2">
        <v>23739</v>
      </c>
      <c r="C30" s="7">
        <v>0.88219178082191785</v>
      </c>
      <c r="D30" s="69">
        <v>3.7863013698630139</v>
      </c>
      <c r="E30" s="34">
        <v>38.873972602739727</v>
      </c>
      <c r="F30" s="80">
        <v>11.604073682833233</v>
      </c>
      <c r="G30" s="33"/>
      <c r="H30" s="37">
        <v>0</v>
      </c>
      <c r="I30" s="33">
        <v>11</v>
      </c>
      <c r="J30" s="33">
        <v>25</v>
      </c>
      <c r="K30" s="4">
        <v>10</v>
      </c>
      <c r="L30" s="4">
        <v>15</v>
      </c>
      <c r="N30" s="4">
        <v>10</v>
      </c>
      <c r="O30" s="4">
        <v>72.7</v>
      </c>
      <c r="P30" s="4">
        <v>7729</v>
      </c>
      <c r="Q30" s="28">
        <v>424</v>
      </c>
      <c r="X30" s="25">
        <v>0</v>
      </c>
    </row>
    <row r="31" spans="1:24" x14ac:dyDescent="0.25">
      <c r="A31" s="14" t="s">
        <v>29</v>
      </c>
      <c r="B31" s="2">
        <v>7568</v>
      </c>
      <c r="C31" s="7">
        <v>0.31780821917808222</v>
      </c>
      <c r="D31" s="69">
        <v>2.6821917808219178</v>
      </c>
      <c r="E31" s="34">
        <v>0</v>
      </c>
      <c r="F31" s="80">
        <v>2.9883499015252268</v>
      </c>
      <c r="G31" s="33"/>
      <c r="H31" s="37">
        <v>0</v>
      </c>
      <c r="I31" s="33">
        <v>0</v>
      </c>
      <c r="J31" s="33">
        <v>0</v>
      </c>
      <c r="K31" s="4">
        <v>0</v>
      </c>
      <c r="L31" s="4">
        <v>5</v>
      </c>
      <c r="N31" s="4">
        <v>5</v>
      </c>
      <c r="O31" s="4">
        <v>0</v>
      </c>
      <c r="P31" s="4">
        <v>0</v>
      </c>
      <c r="Q31" s="28">
        <v>203</v>
      </c>
      <c r="X31" s="25">
        <v>0</v>
      </c>
    </row>
    <row r="32" spans="1:24" x14ac:dyDescent="0.25">
      <c r="A32" s="14" t="s">
        <v>30</v>
      </c>
      <c r="B32" s="2">
        <v>17219</v>
      </c>
      <c r="C32" s="7">
        <v>0.58630136986301373</v>
      </c>
      <c r="D32" s="69">
        <v>6.1671232876712327</v>
      </c>
      <c r="E32" s="34">
        <v>0</v>
      </c>
      <c r="F32" s="80">
        <v>11.570934265758043</v>
      </c>
      <c r="G32" s="33"/>
      <c r="H32" s="37">
        <v>0</v>
      </c>
      <c r="I32" s="33">
        <v>0</v>
      </c>
      <c r="J32" s="33">
        <v>0</v>
      </c>
      <c r="K32" s="4">
        <v>0</v>
      </c>
      <c r="L32" s="4">
        <v>3</v>
      </c>
      <c r="N32" s="4">
        <v>4</v>
      </c>
      <c r="O32" s="4">
        <v>0</v>
      </c>
      <c r="P32" s="4">
        <v>0</v>
      </c>
      <c r="Q32" s="28">
        <v>246</v>
      </c>
      <c r="X32" s="25">
        <v>0</v>
      </c>
    </row>
    <row r="33" spans="1:24" x14ac:dyDescent="0.25">
      <c r="A33" s="14" t="s">
        <v>31</v>
      </c>
      <c r="B33" s="2">
        <v>8283</v>
      </c>
      <c r="C33" s="7">
        <v>0.23013698630136986</v>
      </c>
      <c r="D33" s="69">
        <v>1.3835616438356164</v>
      </c>
      <c r="E33" s="34">
        <v>0</v>
      </c>
      <c r="F33" s="81">
        <v>0</v>
      </c>
      <c r="G33" s="33"/>
      <c r="H33" s="37">
        <v>0</v>
      </c>
      <c r="I33" s="33">
        <v>0</v>
      </c>
      <c r="J33" s="33">
        <v>0</v>
      </c>
      <c r="K33" s="4">
        <v>0</v>
      </c>
      <c r="L33" s="4">
        <v>5</v>
      </c>
      <c r="N33" s="4">
        <v>2</v>
      </c>
      <c r="O33" s="4">
        <v>0</v>
      </c>
      <c r="P33" s="4">
        <v>0</v>
      </c>
      <c r="Q33" s="28">
        <v>97</v>
      </c>
      <c r="X33" s="25">
        <v>0</v>
      </c>
    </row>
    <row r="34" spans="1:24" x14ac:dyDescent="0.25">
      <c r="A34" s="14" t="s">
        <v>32</v>
      </c>
      <c r="B34" s="2">
        <v>10944</v>
      </c>
      <c r="C34" s="7">
        <v>0.27945205479452057</v>
      </c>
      <c r="D34" s="69">
        <v>2.2301369863013698</v>
      </c>
      <c r="E34" s="34">
        <v>0</v>
      </c>
      <c r="F34" s="81">
        <v>0</v>
      </c>
      <c r="G34" s="33"/>
      <c r="H34" s="37">
        <v>0</v>
      </c>
      <c r="I34" s="33">
        <v>0</v>
      </c>
      <c r="J34" s="33">
        <v>0</v>
      </c>
      <c r="K34" s="4">
        <v>0</v>
      </c>
      <c r="L34" s="4">
        <v>9</v>
      </c>
      <c r="O34" s="4">
        <v>0</v>
      </c>
      <c r="P34" s="4">
        <v>0</v>
      </c>
      <c r="Q34" s="28">
        <v>232</v>
      </c>
      <c r="X34" s="25">
        <v>0</v>
      </c>
    </row>
    <row r="35" spans="1:24" x14ac:dyDescent="0.25">
      <c r="A35" s="14" t="s">
        <v>33</v>
      </c>
      <c r="B35" s="2">
        <v>15481</v>
      </c>
      <c r="C35" s="7">
        <v>0.62191780821917808</v>
      </c>
      <c r="D35" s="69">
        <v>0.37534246575342467</v>
      </c>
      <c r="E35" s="34">
        <v>18.852054794520548</v>
      </c>
      <c r="F35" s="80">
        <v>6.1342343688610432</v>
      </c>
      <c r="G35" s="33"/>
      <c r="H35" s="37">
        <v>0</v>
      </c>
      <c r="I35" s="33">
        <v>8</v>
      </c>
      <c r="J35" s="33">
        <v>25</v>
      </c>
      <c r="K35" s="4">
        <v>0</v>
      </c>
      <c r="L35" s="4">
        <v>17</v>
      </c>
      <c r="N35" s="4">
        <v>20</v>
      </c>
      <c r="O35" s="4">
        <v>42</v>
      </c>
      <c r="P35" s="4">
        <v>10301</v>
      </c>
      <c r="Q35" s="28">
        <v>185</v>
      </c>
      <c r="X35" s="25">
        <v>9</v>
      </c>
    </row>
    <row r="36" spans="1:24" x14ac:dyDescent="0.25">
      <c r="A36" s="14" t="s">
        <v>34</v>
      </c>
      <c r="B36" s="2">
        <v>13344</v>
      </c>
      <c r="C36" s="7">
        <v>0.49315068493150682</v>
      </c>
      <c r="D36" s="69">
        <v>4.5479452054794525</v>
      </c>
      <c r="E36" s="34">
        <v>0</v>
      </c>
      <c r="F36" s="80">
        <v>29.363523809558984</v>
      </c>
      <c r="G36" s="33"/>
      <c r="H36" s="37">
        <v>0</v>
      </c>
      <c r="I36" s="33">
        <v>0</v>
      </c>
      <c r="J36" s="33">
        <v>0</v>
      </c>
      <c r="K36" s="4">
        <v>0</v>
      </c>
      <c r="L36" s="4">
        <v>3</v>
      </c>
      <c r="N36" s="4">
        <v>8</v>
      </c>
      <c r="O36" s="4">
        <v>0</v>
      </c>
      <c r="P36" s="4">
        <v>0</v>
      </c>
      <c r="Q36" s="28">
        <v>160</v>
      </c>
      <c r="X36" s="25">
        <v>3</v>
      </c>
    </row>
    <row r="37" spans="1:24" x14ac:dyDescent="0.25">
      <c r="A37" s="14" t="s">
        <v>35</v>
      </c>
      <c r="B37" s="2">
        <v>28878</v>
      </c>
      <c r="C37" s="7">
        <v>1.1342465753424658</v>
      </c>
      <c r="D37" s="69">
        <v>9.8986301369863021</v>
      </c>
      <c r="E37" s="34">
        <v>0</v>
      </c>
      <c r="F37" s="80">
        <v>26.603220509753143</v>
      </c>
      <c r="G37" s="33"/>
      <c r="H37" s="37">
        <v>0</v>
      </c>
      <c r="I37" s="33">
        <v>0</v>
      </c>
      <c r="J37" s="33">
        <v>0</v>
      </c>
      <c r="K37" s="4">
        <v>0</v>
      </c>
      <c r="L37" s="4">
        <v>19</v>
      </c>
      <c r="N37" s="4">
        <v>61</v>
      </c>
      <c r="O37" s="4">
        <v>0</v>
      </c>
      <c r="P37" s="4">
        <v>0</v>
      </c>
      <c r="Q37" s="28">
        <v>820</v>
      </c>
      <c r="X37" s="25">
        <v>26</v>
      </c>
    </row>
    <row r="38" spans="1:24" x14ac:dyDescent="0.25">
      <c r="A38" s="14" t="s">
        <v>36</v>
      </c>
      <c r="B38" s="2">
        <v>104469</v>
      </c>
      <c r="C38" s="7">
        <v>3.1424657534246574</v>
      </c>
      <c r="D38" s="69">
        <v>44.230136986301368</v>
      </c>
      <c r="E38" s="34">
        <v>94.676712328767124</v>
      </c>
      <c r="F38" s="80">
        <v>34.864953050279667</v>
      </c>
      <c r="G38" s="33">
        <v>1.69</v>
      </c>
      <c r="H38" s="37">
        <v>0</v>
      </c>
      <c r="I38" s="33">
        <v>26</v>
      </c>
      <c r="J38" s="33">
        <v>140</v>
      </c>
      <c r="K38" s="4">
        <v>0</v>
      </c>
      <c r="L38" s="4">
        <v>90</v>
      </c>
      <c r="N38" s="4">
        <v>132</v>
      </c>
      <c r="O38" s="4">
        <v>284.25</v>
      </c>
      <c r="P38" s="4">
        <v>18623</v>
      </c>
      <c r="Q38" s="28">
        <v>1581</v>
      </c>
      <c r="X38" s="25">
        <v>49</v>
      </c>
    </row>
    <row r="39" spans="1:24" x14ac:dyDescent="0.25">
      <c r="A39" s="14" t="s">
        <v>37</v>
      </c>
      <c r="B39" s="2">
        <v>14566</v>
      </c>
      <c r="C39" s="7">
        <v>0.61917808219178083</v>
      </c>
      <c r="D39" s="69">
        <v>7.0356164383561648</v>
      </c>
      <c r="E39" s="34">
        <v>5.9808219178082194</v>
      </c>
      <c r="F39" s="80">
        <v>4.6538096426470741</v>
      </c>
      <c r="G39" s="33"/>
      <c r="H39" s="37">
        <v>0</v>
      </c>
      <c r="I39" s="33">
        <v>4</v>
      </c>
      <c r="J39" s="33">
        <v>24</v>
      </c>
      <c r="K39" s="4">
        <v>0</v>
      </c>
      <c r="L39" s="4">
        <v>12</v>
      </c>
      <c r="N39" s="4">
        <v>10</v>
      </c>
      <c r="O39" s="4">
        <v>23.34</v>
      </c>
      <c r="P39" s="4">
        <v>3476</v>
      </c>
      <c r="Q39" s="28">
        <v>461</v>
      </c>
      <c r="X39" s="25">
        <v>3</v>
      </c>
    </row>
    <row r="40" spans="1:24" x14ac:dyDescent="0.25">
      <c r="A40" s="14" t="s">
        <v>38</v>
      </c>
      <c r="B40" s="2">
        <v>6484</v>
      </c>
      <c r="C40" s="7">
        <v>0.23835616438356164</v>
      </c>
      <c r="D40" s="69">
        <v>1.4712328767123288</v>
      </c>
      <c r="E40" s="34">
        <v>5.1287671232876715</v>
      </c>
      <c r="F40" s="80">
        <v>5.1641504506842573</v>
      </c>
      <c r="G40" s="33"/>
      <c r="H40" s="37">
        <v>0</v>
      </c>
      <c r="I40" s="33">
        <v>4</v>
      </c>
      <c r="J40" s="33">
        <v>25</v>
      </c>
      <c r="K40" s="4">
        <v>0</v>
      </c>
      <c r="L40" s="4">
        <v>8</v>
      </c>
      <c r="N40" s="4">
        <v>3</v>
      </c>
      <c r="O40" s="4">
        <v>28</v>
      </c>
      <c r="P40" s="4">
        <v>1881</v>
      </c>
      <c r="Q40" s="28">
        <v>82</v>
      </c>
      <c r="X40" s="25">
        <v>0</v>
      </c>
    </row>
    <row r="41" spans="1:24" x14ac:dyDescent="0.25">
      <c r="A41" s="14" t="s">
        <v>39</v>
      </c>
      <c r="B41" s="2">
        <v>294997</v>
      </c>
      <c r="C41" s="7">
        <v>8.2164383561643834</v>
      </c>
      <c r="D41" s="69">
        <v>150.25479452054793</v>
      </c>
      <c r="E41" s="34">
        <v>301.04383561643834</v>
      </c>
      <c r="F41" s="80">
        <v>231.36521641549393</v>
      </c>
      <c r="G41" s="33">
        <v>14.43</v>
      </c>
      <c r="H41" s="37">
        <v>27</v>
      </c>
      <c r="I41" s="33">
        <v>171</v>
      </c>
      <c r="J41" s="33">
        <v>1403</v>
      </c>
      <c r="K41" s="4">
        <v>236</v>
      </c>
      <c r="L41" s="4">
        <v>362</v>
      </c>
      <c r="N41" s="4">
        <v>1118</v>
      </c>
      <c r="O41" s="4">
        <v>3627.14</v>
      </c>
      <c r="P41" s="4">
        <v>422098</v>
      </c>
      <c r="Q41" s="28">
        <v>3827</v>
      </c>
      <c r="X41" s="25">
        <v>43</v>
      </c>
    </row>
    <row r="42" spans="1:24" x14ac:dyDescent="0.25">
      <c r="A42" s="14" t="s">
        <v>40</v>
      </c>
      <c r="B42" s="2">
        <v>9595</v>
      </c>
      <c r="C42" s="7">
        <v>0.34246575342465752</v>
      </c>
      <c r="D42" s="69">
        <v>3.9260273972602739</v>
      </c>
      <c r="E42" s="34">
        <v>14.095890410958905</v>
      </c>
      <c r="F42" s="81">
        <v>0</v>
      </c>
      <c r="G42" s="33"/>
      <c r="H42" s="37">
        <v>0</v>
      </c>
      <c r="I42" s="33">
        <v>6</v>
      </c>
      <c r="J42" s="33">
        <v>25</v>
      </c>
      <c r="K42" s="4">
        <v>0</v>
      </c>
      <c r="L42" s="4">
        <v>7</v>
      </c>
      <c r="N42" s="4">
        <v>19</v>
      </c>
      <c r="O42" s="4">
        <v>31.5</v>
      </c>
      <c r="P42" s="4">
        <v>2128</v>
      </c>
      <c r="Q42" s="28">
        <v>306</v>
      </c>
      <c r="X42" s="25">
        <v>0</v>
      </c>
    </row>
    <row r="43" spans="1:24" x14ac:dyDescent="0.25">
      <c r="A43" s="14" t="s">
        <v>41</v>
      </c>
      <c r="B43" s="2">
        <v>8321</v>
      </c>
      <c r="C43" s="7">
        <v>0.29041095890410956</v>
      </c>
      <c r="D43" s="69">
        <v>2.9013698630136986</v>
      </c>
      <c r="E43" s="34">
        <v>9.1150684931506856</v>
      </c>
      <c r="F43" s="80">
        <v>2.8950540405351139</v>
      </c>
      <c r="G43" s="33"/>
      <c r="H43" s="37">
        <v>0</v>
      </c>
      <c r="I43" s="33">
        <v>5</v>
      </c>
      <c r="J43" s="33">
        <v>19</v>
      </c>
      <c r="K43" s="4">
        <v>0</v>
      </c>
      <c r="L43" s="4">
        <v>8</v>
      </c>
      <c r="N43" s="4">
        <v>8</v>
      </c>
      <c r="O43" s="4">
        <v>34</v>
      </c>
      <c r="P43" s="4">
        <v>2082</v>
      </c>
      <c r="Q43" s="28">
        <v>128</v>
      </c>
      <c r="X43" s="25">
        <v>8</v>
      </c>
    </row>
    <row r="44" spans="1:24" x14ac:dyDescent="0.25">
      <c r="A44" s="14" t="s">
        <v>42</v>
      </c>
      <c r="B44" s="2">
        <v>22076</v>
      </c>
      <c r="C44" s="7">
        <v>0.84383561643835614</v>
      </c>
      <c r="D44" s="69">
        <v>11.8</v>
      </c>
      <c r="E44" s="34">
        <v>30.265753424657536</v>
      </c>
      <c r="F44" s="80">
        <v>14.219438245050966</v>
      </c>
      <c r="G44" s="33"/>
      <c r="H44" s="37">
        <v>0</v>
      </c>
      <c r="I44" s="33">
        <v>15</v>
      </c>
      <c r="J44" s="33">
        <v>56</v>
      </c>
      <c r="K44" s="4">
        <v>0</v>
      </c>
      <c r="L44" s="4">
        <v>21</v>
      </c>
      <c r="N44" s="4">
        <v>65</v>
      </c>
      <c r="O44" s="4">
        <v>143.19999999999999</v>
      </c>
      <c r="P44" s="4">
        <v>18663</v>
      </c>
      <c r="Q44" s="28">
        <v>438</v>
      </c>
      <c r="X44" s="25">
        <v>20</v>
      </c>
    </row>
    <row r="45" spans="1:24" x14ac:dyDescent="0.25">
      <c r="A45" s="14" t="s">
        <v>43</v>
      </c>
      <c r="B45" s="2">
        <v>9586</v>
      </c>
      <c r="C45" s="7">
        <v>0.4</v>
      </c>
      <c r="D45" s="69">
        <v>3.5424657534246577</v>
      </c>
      <c r="E45" s="34">
        <v>0</v>
      </c>
      <c r="F45" s="80">
        <v>18.960953664615477</v>
      </c>
      <c r="G45" s="33"/>
      <c r="H45" s="37">
        <v>0</v>
      </c>
      <c r="I45" s="33">
        <v>0</v>
      </c>
      <c r="J45" s="33">
        <v>0</v>
      </c>
      <c r="K45" s="4">
        <v>0</v>
      </c>
      <c r="L45" s="4">
        <v>4</v>
      </c>
      <c r="N45" s="4">
        <v>6</v>
      </c>
      <c r="O45" s="4">
        <v>0</v>
      </c>
      <c r="P45" s="4">
        <v>0</v>
      </c>
      <c r="Q45" s="28">
        <v>120</v>
      </c>
      <c r="X45" s="25">
        <v>0</v>
      </c>
    </row>
    <row r="46" spans="1:24" x14ac:dyDescent="0.25">
      <c r="A46" s="14" t="s">
        <v>44</v>
      </c>
      <c r="B46" s="2">
        <v>4232</v>
      </c>
      <c r="C46" s="7">
        <v>0.16164383561643836</v>
      </c>
      <c r="D46" s="69">
        <v>1.4493150684931506</v>
      </c>
      <c r="E46" s="34">
        <v>0</v>
      </c>
      <c r="F46" s="80">
        <v>8.4034811879316553</v>
      </c>
      <c r="G46" s="33"/>
      <c r="H46" s="37">
        <v>0</v>
      </c>
      <c r="I46" s="33">
        <v>0</v>
      </c>
      <c r="J46" s="33">
        <v>0</v>
      </c>
      <c r="K46" s="4">
        <v>0</v>
      </c>
      <c r="L46" s="4">
        <v>1</v>
      </c>
      <c r="N46" s="4">
        <v>1</v>
      </c>
      <c r="O46" s="4">
        <v>0</v>
      </c>
      <c r="P46" s="4">
        <v>0</v>
      </c>
      <c r="Q46" s="28">
        <v>120</v>
      </c>
      <c r="X46" s="25">
        <v>0</v>
      </c>
    </row>
    <row r="47" spans="1:24" x14ac:dyDescent="0.25">
      <c r="A47" s="14" t="s">
        <v>45</v>
      </c>
      <c r="B47" s="2">
        <v>10001</v>
      </c>
      <c r="C47" s="7">
        <v>0.29041095890410956</v>
      </c>
      <c r="D47" s="69">
        <v>3.8356164383561646E-2</v>
      </c>
      <c r="E47" s="34">
        <v>0</v>
      </c>
      <c r="F47" s="81">
        <v>0</v>
      </c>
      <c r="G47" s="33"/>
      <c r="H47" s="37">
        <v>0</v>
      </c>
      <c r="I47" s="33">
        <v>0</v>
      </c>
      <c r="J47" s="33">
        <v>0</v>
      </c>
      <c r="K47" s="4">
        <v>0</v>
      </c>
      <c r="L47" s="4">
        <v>12</v>
      </c>
      <c r="N47" s="4">
        <v>6</v>
      </c>
      <c r="O47" s="4">
        <v>0</v>
      </c>
      <c r="P47" s="4">
        <v>0</v>
      </c>
      <c r="Q47" s="28">
        <v>191</v>
      </c>
      <c r="X47" s="25">
        <v>4</v>
      </c>
    </row>
    <row r="48" spans="1:24" x14ac:dyDescent="0.25">
      <c r="A48" s="14" t="s">
        <v>46</v>
      </c>
      <c r="B48" s="2">
        <v>40262</v>
      </c>
      <c r="C48" s="7">
        <v>1.4958904109589042</v>
      </c>
      <c r="D48" s="69">
        <v>18.594520547945205</v>
      </c>
      <c r="E48" s="34">
        <v>60.830136986301369</v>
      </c>
      <c r="F48" s="80">
        <v>37.065008528354745</v>
      </c>
      <c r="G48" s="33"/>
      <c r="H48" s="37">
        <v>0</v>
      </c>
      <c r="I48" s="33">
        <v>22</v>
      </c>
      <c r="J48" s="33">
        <v>117</v>
      </c>
      <c r="K48" s="4">
        <v>22</v>
      </c>
      <c r="L48" s="4">
        <v>39</v>
      </c>
      <c r="N48" s="4">
        <v>98</v>
      </c>
      <c r="O48" s="4">
        <v>216.1</v>
      </c>
      <c r="P48" s="4">
        <v>19667</v>
      </c>
      <c r="Q48" s="28">
        <v>854</v>
      </c>
      <c r="X48" s="25">
        <v>29</v>
      </c>
    </row>
    <row r="49" spans="1:24" x14ac:dyDescent="0.25">
      <c r="A49" s="14" t="s">
        <v>47</v>
      </c>
      <c r="B49" s="2">
        <v>10098</v>
      </c>
      <c r="C49" s="7">
        <v>0.43013698630136987</v>
      </c>
      <c r="D49" s="69">
        <v>0.9726027397260274</v>
      </c>
      <c r="E49" s="34">
        <v>13.506849315068493</v>
      </c>
      <c r="F49" s="80">
        <v>22.317346361351692</v>
      </c>
      <c r="G49" s="33"/>
      <c r="H49" s="37">
        <v>0</v>
      </c>
      <c r="I49" s="33">
        <v>4</v>
      </c>
      <c r="J49" s="33">
        <v>15</v>
      </c>
      <c r="K49" s="4">
        <v>0</v>
      </c>
      <c r="L49" s="4">
        <v>4</v>
      </c>
      <c r="N49" s="4">
        <v>11</v>
      </c>
      <c r="O49" s="4">
        <v>31.5</v>
      </c>
      <c r="P49" s="4">
        <v>1401</v>
      </c>
      <c r="Q49" s="28">
        <v>444</v>
      </c>
      <c r="X49" s="25">
        <v>0</v>
      </c>
    </row>
    <row r="50" spans="1:24" x14ac:dyDescent="0.25">
      <c r="A50" s="14" t="s">
        <v>48</v>
      </c>
      <c r="B50" s="2">
        <v>705925</v>
      </c>
      <c r="C50" s="7">
        <v>17.717808219178082</v>
      </c>
      <c r="D50" s="69">
        <v>308.83287671232875</v>
      </c>
      <c r="E50" s="34">
        <v>1013.5068493150685</v>
      </c>
      <c r="F50" s="80">
        <v>441.17737309906028</v>
      </c>
      <c r="G50" s="33">
        <v>21.76</v>
      </c>
      <c r="H50" s="37">
        <v>153</v>
      </c>
      <c r="I50" s="33">
        <v>334</v>
      </c>
      <c r="J50" s="33">
        <v>2078</v>
      </c>
      <c r="K50" s="4">
        <v>396</v>
      </c>
      <c r="L50" s="4">
        <v>759</v>
      </c>
      <c r="N50" s="4">
        <v>1727</v>
      </c>
      <c r="O50" s="4">
        <v>5163.7150000000001</v>
      </c>
      <c r="P50" s="4">
        <v>692684</v>
      </c>
      <c r="Q50" s="28">
        <v>7202</v>
      </c>
      <c r="X50" s="25">
        <v>258</v>
      </c>
    </row>
    <row r="51" spans="1:24" x14ac:dyDescent="0.25">
      <c r="A51" s="14" t="s">
        <v>49</v>
      </c>
      <c r="B51" s="2">
        <v>121648</v>
      </c>
      <c r="C51" s="7">
        <v>3.3917808219178083</v>
      </c>
      <c r="D51" s="69">
        <v>45.726027397260275</v>
      </c>
      <c r="E51" s="34">
        <v>38.939726027397263</v>
      </c>
      <c r="F51" s="80">
        <v>68.159821520795276</v>
      </c>
      <c r="G51" s="33">
        <v>2.4900000000000002</v>
      </c>
      <c r="H51" s="37">
        <v>0</v>
      </c>
      <c r="I51" s="33">
        <v>12</v>
      </c>
      <c r="J51" s="33">
        <v>25</v>
      </c>
      <c r="K51" s="4">
        <v>0</v>
      </c>
      <c r="L51" s="4">
        <v>139</v>
      </c>
      <c r="N51" s="4">
        <v>286</v>
      </c>
      <c r="O51" s="4">
        <v>54.45</v>
      </c>
      <c r="P51" s="4">
        <v>4636</v>
      </c>
      <c r="Q51" s="28">
        <v>1323</v>
      </c>
      <c r="X51" s="25">
        <v>44</v>
      </c>
    </row>
    <row r="52" spans="1:24" x14ac:dyDescent="0.25">
      <c r="A52" s="14" t="s">
        <v>50</v>
      </c>
      <c r="B52" s="2">
        <v>226543</v>
      </c>
      <c r="C52" s="7">
        <v>5.9589041095890414</v>
      </c>
      <c r="D52" s="69">
        <v>64.591780821917808</v>
      </c>
      <c r="E52" s="34">
        <v>62.167123287671231</v>
      </c>
      <c r="F52" s="80">
        <v>33.180780309243616</v>
      </c>
      <c r="G52" s="33"/>
      <c r="H52" s="37">
        <v>0</v>
      </c>
      <c r="I52" s="33">
        <v>29</v>
      </c>
      <c r="J52" s="33">
        <v>279</v>
      </c>
      <c r="K52" s="4">
        <v>42</v>
      </c>
      <c r="L52" s="4">
        <v>209</v>
      </c>
      <c r="N52" s="4">
        <v>193</v>
      </c>
      <c r="O52" s="4">
        <v>354.4</v>
      </c>
      <c r="P52" s="4">
        <v>42842</v>
      </c>
      <c r="Q52" s="28">
        <v>2137</v>
      </c>
      <c r="X52" s="25">
        <v>64</v>
      </c>
    </row>
    <row r="53" spans="1:24" x14ac:dyDescent="0.25">
      <c r="A53" s="14" t="s">
        <v>51</v>
      </c>
      <c r="B53" s="2">
        <v>54219</v>
      </c>
      <c r="C53" s="7">
        <v>1.1506849315068493</v>
      </c>
      <c r="D53" s="69">
        <v>14.863013698630137</v>
      </c>
      <c r="E53" s="34">
        <v>47.331506849315069</v>
      </c>
      <c r="F53" s="80">
        <v>14.431262466647052</v>
      </c>
      <c r="G53" s="33">
        <v>0.5</v>
      </c>
      <c r="H53" s="37">
        <v>0</v>
      </c>
      <c r="I53" s="33">
        <v>12</v>
      </c>
      <c r="J53" s="33">
        <v>45</v>
      </c>
      <c r="K53" s="4">
        <v>12</v>
      </c>
      <c r="L53" s="4">
        <v>21</v>
      </c>
      <c r="N53" s="4">
        <v>81</v>
      </c>
      <c r="O53" s="4">
        <v>118.31</v>
      </c>
      <c r="P53" s="4">
        <v>8555</v>
      </c>
      <c r="Q53" s="28">
        <v>572</v>
      </c>
      <c r="X53" s="25">
        <v>3</v>
      </c>
    </row>
    <row r="54" spans="1:24" x14ac:dyDescent="0.25">
      <c r="A54" s="14" t="s">
        <v>52</v>
      </c>
      <c r="B54" s="2">
        <v>3940</v>
      </c>
      <c r="C54" s="7">
        <v>0.10684931506849316</v>
      </c>
      <c r="D54" s="69">
        <v>0.87397260273972599</v>
      </c>
      <c r="E54" s="34">
        <v>0</v>
      </c>
      <c r="F54" s="80">
        <v>14.815829797001046</v>
      </c>
      <c r="G54" s="33"/>
      <c r="H54" s="37">
        <v>0</v>
      </c>
      <c r="I54" s="33">
        <v>0</v>
      </c>
      <c r="J54" s="33">
        <v>0</v>
      </c>
      <c r="K54" s="4">
        <v>0</v>
      </c>
      <c r="L54" s="4">
        <v>0</v>
      </c>
      <c r="N54" s="4">
        <v>2</v>
      </c>
      <c r="O54" s="4">
        <v>0</v>
      </c>
      <c r="P54" s="4">
        <v>0</v>
      </c>
      <c r="Q54" s="28">
        <v>111</v>
      </c>
      <c r="X54" s="25">
        <v>0</v>
      </c>
    </row>
    <row r="55" spans="1:24" x14ac:dyDescent="0.25">
      <c r="A55" s="14" t="s">
        <v>53</v>
      </c>
      <c r="B55" s="2">
        <v>35895</v>
      </c>
      <c r="C55" s="7">
        <v>1.2657534246575342</v>
      </c>
      <c r="D55" s="69">
        <v>14.802739726027397</v>
      </c>
      <c r="E55" s="34">
        <v>58.298630136986304</v>
      </c>
      <c r="F55" s="80">
        <v>44.610938725193037</v>
      </c>
      <c r="G55" s="33"/>
      <c r="H55" s="37">
        <v>0</v>
      </c>
      <c r="I55" s="33">
        <v>19</v>
      </c>
      <c r="J55" s="33">
        <v>49</v>
      </c>
      <c r="K55" s="4">
        <v>0</v>
      </c>
      <c r="L55" s="4">
        <v>18</v>
      </c>
      <c r="N55" s="4">
        <v>54</v>
      </c>
      <c r="O55" s="4">
        <v>93.12</v>
      </c>
      <c r="P55" s="4">
        <v>4004</v>
      </c>
      <c r="Q55" s="28">
        <v>536</v>
      </c>
      <c r="X55" s="25">
        <v>0</v>
      </c>
    </row>
    <row r="56" spans="1:24" x14ac:dyDescent="0.25">
      <c r="A56" s="14" t="s">
        <v>54</v>
      </c>
      <c r="B56" s="2">
        <v>33006</v>
      </c>
      <c r="C56" s="7">
        <v>1.0520547945205478</v>
      </c>
      <c r="D56" s="69">
        <v>9.4410958904109581</v>
      </c>
      <c r="E56" s="34">
        <v>17.583561643835615</v>
      </c>
      <c r="F56" s="80">
        <v>18.604896479980688</v>
      </c>
      <c r="G56" s="33"/>
      <c r="H56" s="37">
        <v>0</v>
      </c>
      <c r="I56" s="33">
        <v>10</v>
      </c>
      <c r="J56" s="33">
        <v>25</v>
      </c>
      <c r="K56" s="4">
        <v>0</v>
      </c>
      <c r="L56" s="4">
        <v>21</v>
      </c>
      <c r="N56" s="4">
        <v>50</v>
      </c>
      <c r="O56" s="4">
        <v>39.61</v>
      </c>
      <c r="P56" s="4">
        <v>2465</v>
      </c>
      <c r="Q56" s="28">
        <v>607</v>
      </c>
      <c r="X56" s="25">
        <v>4</v>
      </c>
    </row>
    <row r="57" spans="1:24" x14ac:dyDescent="0.25">
      <c r="A57" s="14" t="s">
        <v>55</v>
      </c>
      <c r="B57" s="2">
        <v>38175</v>
      </c>
      <c r="C57" s="7">
        <v>1.3643835616438356</v>
      </c>
      <c r="D57" s="69">
        <v>13.101369863013698</v>
      </c>
      <c r="E57" s="34">
        <v>27.81917808219178</v>
      </c>
      <c r="F57" s="80">
        <v>14.587154338853521</v>
      </c>
      <c r="G57" s="33"/>
      <c r="H57" s="37">
        <v>0</v>
      </c>
      <c r="I57" s="33">
        <v>7</v>
      </c>
      <c r="J57" s="33">
        <v>53</v>
      </c>
      <c r="K57" s="4">
        <v>0</v>
      </c>
      <c r="L57" s="4">
        <v>22</v>
      </c>
      <c r="N57" s="4">
        <v>51</v>
      </c>
      <c r="O57" s="4">
        <v>41.6</v>
      </c>
      <c r="P57" s="4">
        <v>1573</v>
      </c>
      <c r="Q57" s="28">
        <v>554</v>
      </c>
      <c r="X57" s="25">
        <v>5</v>
      </c>
    </row>
    <row r="58" spans="1:24" x14ac:dyDescent="0.25">
      <c r="A58" s="14" t="s">
        <v>56</v>
      </c>
      <c r="B58" s="2">
        <v>9810</v>
      </c>
      <c r="C58" s="7">
        <v>0.29589041095890412</v>
      </c>
      <c r="D58" s="69">
        <v>3.0493150684931507</v>
      </c>
      <c r="E58" s="34">
        <v>0</v>
      </c>
      <c r="F58" s="81">
        <v>0</v>
      </c>
      <c r="G58" s="33"/>
      <c r="H58" s="37">
        <v>0</v>
      </c>
      <c r="I58" s="33">
        <v>0</v>
      </c>
      <c r="J58" s="33">
        <v>0</v>
      </c>
      <c r="K58" s="4">
        <v>0</v>
      </c>
      <c r="L58" s="4">
        <v>3</v>
      </c>
      <c r="N58" s="4">
        <v>6</v>
      </c>
      <c r="O58" s="4">
        <v>0</v>
      </c>
      <c r="P58" s="4">
        <v>0</v>
      </c>
      <c r="Q58" s="28">
        <v>290</v>
      </c>
      <c r="X58" s="25">
        <v>0</v>
      </c>
    </row>
    <row r="59" spans="1:24" x14ac:dyDescent="0.25">
      <c r="A59" s="14" t="s">
        <v>57</v>
      </c>
      <c r="B59" s="2">
        <v>60119</v>
      </c>
      <c r="C59" s="7">
        <v>1.4301369863013698</v>
      </c>
      <c r="D59" s="69">
        <v>20.364383561643837</v>
      </c>
      <c r="E59" s="34">
        <v>55.983561643835614</v>
      </c>
      <c r="F59" s="80">
        <v>17.355215220603995</v>
      </c>
      <c r="G59" s="33"/>
      <c r="H59" s="37">
        <v>0</v>
      </c>
      <c r="I59" s="33">
        <v>10</v>
      </c>
      <c r="J59" s="33">
        <v>25</v>
      </c>
      <c r="K59" s="4">
        <v>0</v>
      </c>
      <c r="L59" s="4">
        <v>26</v>
      </c>
      <c r="N59" s="4">
        <v>45</v>
      </c>
      <c r="O59" s="4">
        <v>65.25</v>
      </c>
      <c r="P59" s="4">
        <v>2621</v>
      </c>
      <c r="Q59" s="28">
        <v>653</v>
      </c>
      <c r="X59" s="25">
        <v>6</v>
      </c>
    </row>
    <row r="60" spans="1:24" x14ac:dyDescent="0.25">
      <c r="A60" s="14" t="s">
        <v>58</v>
      </c>
      <c r="B60" s="2">
        <v>11830</v>
      </c>
      <c r="C60" s="7">
        <v>0.41369863013698632</v>
      </c>
      <c r="D60" s="69">
        <v>5.1780821917808222</v>
      </c>
      <c r="E60" s="34">
        <v>4.8684931506849312</v>
      </c>
      <c r="F60" s="80">
        <v>13.47974256670097</v>
      </c>
      <c r="G60" s="33"/>
      <c r="H60" s="37">
        <v>0</v>
      </c>
      <c r="I60" s="33">
        <v>5</v>
      </c>
      <c r="J60" s="33">
        <v>25</v>
      </c>
      <c r="K60" s="4">
        <v>0</v>
      </c>
      <c r="L60" s="4">
        <v>8</v>
      </c>
      <c r="N60" s="4">
        <v>3</v>
      </c>
      <c r="O60" s="4">
        <v>26</v>
      </c>
      <c r="P60" s="4">
        <v>1252</v>
      </c>
      <c r="Q60" s="28">
        <v>204</v>
      </c>
      <c r="X60" s="25">
        <v>6</v>
      </c>
    </row>
    <row r="61" spans="1:24" x14ac:dyDescent="0.25">
      <c r="A61" s="14" t="s">
        <v>59</v>
      </c>
      <c r="B61" s="2">
        <v>14413</v>
      </c>
      <c r="C61" s="7">
        <v>0.50958904109589043</v>
      </c>
      <c r="D61" s="69">
        <v>6.2082191780821914</v>
      </c>
      <c r="E61" s="34">
        <v>21.052054794520547</v>
      </c>
      <c r="F61" s="80">
        <v>7.6132096795693682</v>
      </c>
      <c r="G61" s="33"/>
      <c r="H61" s="37">
        <v>0</v>
      </c>
      <c r="I61" s="33">
        <v>7</v>
      </c>
      <c r="J61" s="33">
        <v>25</v>
      </c>
      <c r="K61" s="4">
        <v>0</v>
      </c>
      <c r="L61" s="4">
        <v>14</v>
      </c>
      <c r="N61" s="4">
        <v>11</v>
      </c>
      <c r="O61" s="4">
        <v>62.4</v>
      </c>
      <c r="P61" s="4">
        <v>4949</v>
      </c>
      <c r="Q61" s="28">
        <v>490</v>
      </c>
      <c r="X61" s="25">
        <v>4</v>
      </c>
    </row>
    <row r="62" spans="1:24" x14ac:dyDescent="0.25">
      <c r="A62" s="14" t="s">
        <v>60</v>
      </c>
      <c r="B62" s="2">
        <v>15095</v>
      </c>
      <c r="C62" s="7">
        <v>0.58082191780821912</v>
      </c>
      <c r="D62" s="69">
        <v>0.70410958904109588</v>
      </c>
      <c r="E62" s="34">
        <v>10.495890410958904</v>
      </c>
      <c r="F62" s="80">
        <v>30.8153432277295</v>
      </c>
      <c r="G62" s="33"/>
      <c r="H62" s="37">
        <v>0</v>
      </c>
      <c r="I62" s="33">
        <v>5</v>
      </c>
      <c r="J62" s="33">
        <v>25</v>
      </c>
      <c r="K62" s="4">
        <v>0</v>
      </c>
      <c r="L62" s="4">
        <v>7</v>
      </c>
      <c r="N62" s="4">
        <v>10</v>
      </c>
      <c r="O62" s="4">
        <v>30.29</v>
      </c>
      <c r="P62" s="4">
        <v>4089</v>
      </c>
      <c r="Q62" s="28">
        <v>388</v>
      </c>
      <c r="X62" s="25">
        <v>4</v>
      </c>
    </row>
    <row r="63" spans="1:24" x14ac:dyDescent="0.25">
      <c r="A63" s="14" t="s">
        <v>61</v>
      </c>
      <c r="B63" s="2">
        <v>12113</v>
      </c>
      <c r="C63" s="7">
        <v>0.40547945205479452</v>
      </c>
      <c r="D63" s="69">
        <v>5.1369863013698627</v>
      </c>
      <c r="E63" s="34">
        <v>11.07123287671233</v>
      </c>
      <c r="F63" s="81">
        <v>0</v>
      </c>
      <c r="G63" s="33"/>
      <c r="H63" s="37">
        <v>0</v>
      </c>
      <c r="I63" s="33">
        <v>7</v>
      </c>
      <c r="J63" s="33">
        <v>17</v>
      </c>
      <c r="K63" s="4">
        <v>8</v>
      </c>
      <c r="L63" s="4">
        <v>8</v>
      </c>
      <c r="N63" s="4">
        <v>19</v>
      </c>
      <c r="O63" s="4">
        <v>17.5</v>
      </c>
      <c r="P63" s="4">
        <v>28064</v>
      </c>
      <c r="Q63" s="28">
        <v>185</v>
      </c>
      <c r="X63" s="25">
        <v>9</v>
      </c>
    </row>
    <row r="64" spans="1:24" x14ac:dyDescent="0.25">
      <c r="A64" s="14" t="s">
        <v>62</v>
      </c>
      <c r="B64" s="2">
        <v>8795</v>
      </c>
      <c r="C64" s="7">
        <v>0.30958904109589042</v>
      </c>
      <c r="D64" s="69">
        <v>1.3972602739726028</v>
      </c>
      <c r="E64" s="34">
        <v>0</v>
      </c>
      <c r="F64" s="81">
        <v>0</v>
      </c>
      <c r="G64" s="33"/>
      <c r="H64" s="37">
        <v>0</v>
      </c>
      <c r="I64" s="33">
        <v>0</v>
      </c>
      <c r="J64" s="4">
        <v>0</v>
      </c>
      <c r="K64" s="4">
        <v>0</v>
      </c>
      <c r="L64" s="4">
        <v>2</v>
      </c>
      <c r="N64" s="4">
        <v>3</v>
      </c>
      <c r="O64" s="4">
        <v>0</v>
      </c>
      <c r="P64" s="4">
        <v>0</v>
      </c>
      <c r="Q64" s="28">
        <v>146</v>
      </c>
      <c r="X64" s="25">
        <v>0</v>
      </c>
    </row>
    <row r="65" spans="1:24" x14ac:dyDescent="0.25">
      <c r="A65" s="14" t="s">
        <v>63</v>
      </c>
      <c r="B65" s="2">
        <v>28423</v>
      </c>
      <c r="C65" s="7">
        <v>0.9506849315068493</v>
      </c>
      <c r="D65" s="69">
        <v>15.446575342465753</v>
      </c>
      <c r="E65" s="34">
        <v>42.405479452054792</v>
      </c>
      <c r="F65" s="80">
        <v>19.575109229883033</v>
      </c>
      <c r="G65" s="33"/>
      <c r="H65" s="37">
        <v>0</v>
      </c>
      <c r="I65" s="33">
        <v>18</v>
      </c>
      <c r="J65" s="33">
        <v>86</v>
      </c>
      <c r="K65" s="4">
        <v>13</v>
      </c>
      <c r="L65" s="4">
        <v>37</v>
      </c>
      <c r="N65" s="4">
        <v>86</v>
      </c>
      <c r="O65" s="4">
        <v>181.13</v>
      </c>
      <c r="P65" s="4">
        <v>17950</v>
      </c>
      <c r="Q65" s="28">
        <v>871</v>
      </c>
      <c r="X65" s="25">
        <v>47</v>
      </c>
    </row>
    <row r="66" spans="1:24" x14ac:dyDescent="0.25">
      <c r="A66" s="14" t="s">
        <v>64</v>
      </c>
      <c r="B66" s="2">
        <v>22900</v>
      </c>
      <c r="C66" s="7">
        <v>0.68493150684931503</v>
      </c>
      <c r="D66" s="69">
        <v>6.9397260273972599</v>
      </c>
      <c r="E66" s="34">
        <v>0</v>
      </c>
      <c r="F66" s="80">
        <v>19.856580183980768</v>
      </c>
      <c r="G66" s="33"/>
      <c r="H66" s="37">
        <v>0</v>
      </c>
      <c r="I66" s="33">
        <v>0</v>
      </c>
      <c r="J66" s="33">
        <v>0</v>
      </c>
      <c r="K66" s="4">
        <v>0</v>
      </c>
      <c r="L66" s="4">
        <v>5</v>
      </c>
      <c r="N66" s="4">
        <v>3</v>
      </c>
      <c r="O66" s="4">
        <v>0</v>
      </c>
      <c r="P66" s="4">
        <v>0</v>
      </c>
      <c r="Q66" s="28">
        <v>96</v>
      </c>
      <c r="X66" s="25">
        <v>0</v>
      </c>
    </row>
    <row r="67" spans="1:24" x14ac:dyDescent="0.25">
      <c r="A67" s="14" t="s">
        <v>65</v>
      </c>
      <c r="B67" s="2">
        <v>3558</v>
      </c>
      <c r="C67" s="7">
        <v>9.8630136986301367E-2</v>
      </c>
      <c r="D67" s="69">
        <v>7.1232876712328766E-2</v>
      </c>
      <c r="E67" s="34">
        <v>0</v>
      </c>
      <c r="F67" s="81">
        <v>0</v>
      </c>
      <c r="G67" s="33"/>
      <c r="H67" s="37">
        <v>0</v>
      </c>
      <c r="I67" s="33">
        <v>0</v>
      </c>
      <c r="J67" s="33">
        <v>0</v>
      </c>
      <c r="K67" s="4">
        <v>0</v>
      </c>
      <c r="L67" s="4">
        <v>1</v>
      </c>
      <c r="N67" s="4">
        <v>1</v>
      </c>
      <c r="O67" s="4">
        <v>0</v>
      </c>
      <c r="P67" s="4">
        <v>0</v>
      </c>
      <c r="Q67" s="28">
        <v>98</v>
      </c>
      <c r="X67" s="25">
        <v>0</v>
      </c>
    </row>
    <row r="68" spans="1:24" x14ac:dyDescent="0.25">
      <c r="A68" s="14" t="s">
        <v>66</v>
      </c>
      <c r="B68" s="2">
        <v>25791</v>
      </c>
      <c r="C68" s="7">
        <v>0.81369863013698629</v>
      </c>
      <c r="D68" s="69">
        <v>8.9917808219178088</v>
      </c>
      <c r="E68" s="34">
        <v>0</v>
      </c>
      <c r="F68" s="81">
        <v>0</v>
      </c>
      <c r="G68" s="33"/>
      <c r="H68" s="37">
        <v>0</v>
      </c>
      <c r="I68" s="33">
        <v>0</v>
      </c>
      <c r="J68" s="33">
        <v>0</v>
      </c>
      <c r="K68" s="4">
        <v>0</v>
      </c>
      <c r="L68" s="4">
        <v>17</v>
      </c>
      <c r="N68" s="4">
        <v>9</v>
      </c>
      <c r="O68" s="4">
        <v>0</v>
      </c>
      <c r="P68" s="4">
        <v>0</v>
      </c>
      <c r="Q68" s="28">
        <v>480</v>
      </c>
      <c r="X68" s="25">
        <v>0</v>
      </c>
    </row>
    <row r="69" spans="1:24" x14ac:dyDescent="0.25">
      <c r="A69" s="14" t="s">
        <v>67</v>
      </c>
      <c r="B69" s="2">
        <v>12691</v>
      </c>
      <c r="C69" s="7">
        <v>0.47945205479452052</v>
      </c>
      <c r="D69" s="69">
        <v>5.5726027397260278</v>
      </c>
      <c r="E69" s="34">
        <v>0</v>
      </c>
      <c r="F69" s="80">
        <v>6.8465769872811126</v>
      </c>
      <c r="G69" s="33"/>
      <c r="H69" s="37">
        <v>0</v>
      </c>
      <c r="I69" s="33">
        <v>0</v>
      </c>
      <c r="J69" s="33">
        <v>0</v>
      </c>
      <c r="K69" s="4">
        <v>0</v>
      </c>
      <c r="L69" s="4">
        <v>13</v>
      </c>
      <c r="N69" s="4">
        <v>3</v>
      </c>
      <c r="O69" s="4">
        <v>0</v>
      </c>
      <c r="P69" s="4">
        <v>0</v>
      </c>
      <c r="Q69" s="28">
        <v>258</v>
      </c>
      <c r="X69" s="25">
        <v>8</v>
      </c>
    </row>
    <row r="70" spans="1:24" x14ac:dyDescent="0.25">
      <c r="A70" s="14" t="s">
        <v>68</v>
      </c>
      <c r="B70" s="2">
        <v>15585</v>
      </c>
      <c r="C70" s="7">
        <v>0.40821917808219177</v>
      </c>
      <c r="D70" s="69">
        <v>1.8575342465753424</v>
      </c>
      <c r="E70" s="34">
        <v>0</v>
      </c>
      <c r="F70" s="80">
        <v>8.710405704033656</v>
      </c>
      <c r="G70" s="33"/>
      <c r="H70" s="37">
        <v>0</v>
      </c>
      <c r="I70" s="33">
        <v>0</v>
      </c>
      <c r="J70" s="33">
        <v>0</v>
      </c>
      <c r="K70" s="4">
        <v>0</v>
      </c>
      <c r="L70" s="4">
        <v>7</v>
      </c>
      <c r="N70" s="4">
        <v>5</v>
      </c>
      <c r="O70" s="4">
        <v>0</v>
      </c>
      <c r="P70" s="4">
        <v>0</v>
      </c>
      <c r="Q70" s="28">
        <v>250</v>
      </c>
      <c r="X70" s="25">
        <v>0</v>
      </c>
    </row>
    <row r="71" spans="1:24" x14ac:dyDescent="0.25">
      <c r="A71" s="14" t="s">
        <v>69</v>
      </c>
      <c r="B71" s="2">
        <v>8672</v>
      </c>
      <c r="C71" s="7">
        <v>0.31232876712328766</v>
      </c>
      <c r="D71" s="69">
        <v>1.8904109589041096</v>
      </c>
      <c r="E71" s="34">
        <v>0</v>
      </c>
      <c r="F71" s="81">
        <v>0</v>
      </c>
      <c r="G71" s="33"/>
      <c r="H71" s="37">
        <v>0</v>
      </c>
      <c r="I71" s="33">
        <v>0</v>
      </c>
      <c r="J71" s="33">
        <v>0</v>
      </c>
      <c r="K71" s="4">
        <v>0</v>
      </c>
      <c r="L71" s="4">
        <v>8</v>
      </c>
      <c r="N71" s="4">
        <v>2</v>
      </c>
      <c r="O71" s="4">
        <v>0</v>
      </c>
      <c r="P71" s="4">
        <v>0</v>
      </c>
      <c r="Q71" s="28">
        <v>203</v>
      </c>
      <c r="X71" s="25">
        <v>32</v>
      </c>
    </row>
    <row r="72" spans="1:24" x14ac:dyDescent="0.25">
      <c r="A72" s="14" t="s">
        <v>70</v>
      </c>
      <c r="B72" s="2">
        <v>11294</v>
      </c>
      <c r="C72" s="7">
        <v>0.52876712328767128</v>
      </c>
      <c r="D72" s="69">
        <v>4.6958904109589037</v>
      </c>
      <c r="E72" s="34">
        <v>0</v>
      </c>
      <c r="F72" s="80">
        <v>4.3385754293073546</v>
      </c>
      <c r="G72" s="33"/>
      <c r="H72" s="37">
        <v>0</v>
      </c>
      <c r="I72" s="33">
        <v>0</v>
      </c>
      <c r="J72" s="33">
        <v>0</v>
      </c>
      <c r="K72" s="4">
        <v>0</v>
      </c>
      <c r="L72" s="4">
        <v>7</v>
      </c>
      <c r="N72" s="4">
        <v>5</v>
      </c>
      <c r="O72" s="4">
        <v>0</v>
      </c>
      <c r="P72" s="4">
        <v>0</v>
      </c>
      <c r="Q72" s="28">
        <v>334</v>
      </c>
      <c r="X72" s="25">
        <v>0</v>
      </c>
    </row>
    <row r="73" spans="1:24" x14ac:dyDescent="0.25">
      <c r="A73" s="14" t="s">
        <v>71</v>
      </c>
      <c r="B73" s="2">
        <v>20716</v>
      </c>
      <c r="C73" s="7">
        <v>0.78630136986301369</v>
      </c>
      <c r="D73" s="69">
        <v>5.6383561643835618</v>
      </c>
      <c r="E73" s="34">
        <v>0</v>
      </c>
      <c r="F73" s="80">
        <v>25.602561790201587</v>
      </c>
      <c r="G73" s="33"/>
      <c r="H73" s="37">
        <v>0</v>
      </c>
      <c r="I73" s="33">
        <v>0</v>
      </c>
      <c r="J73" s="33">
        <v>0</v>
      </c>
      <c r="K73" s="4">
        <v>0</v>
      </c>
      <c r="L73" s="4">
        <v>7</v>
      </c>
      <c r="N73" s="4">
        <v>9</v>
      </c>
      <c r="O73" s="4">
        <v>0</v>
      </c>
      <c r="P73" s="4">
        <v>0</v>
      </c>
      <c r="Q73" s="28">
        <v>423</v>
      </c>
      <c r="X73" s="25">
        <v>17</v>
      </c>
    </row>
    <row r="74" spans="1:24" x14ac:dyDescent="0.25">
      <c r="A74" s="14" t="s">
        <v>72</v>
      </c>
      <c r="B74" s="2">
        <v>16693</v>
      </c>
      <c r="C74" s="7">
        <v>0.68493150684931503</v>
      </c>
      <c r="D74" s="69">
        <v>9.1534246575342468</v>
      </c>
      <c r="E74" s="34">
        <v>0</v>
      </c>
      <c r="F74" s="80">
        <v>13.024266786765901</v>
      </c>
      <c r="G74" s="33"/>
      <c r="H74" s="37">
        <v>0</v>
      </c>
      <c r="I74" s="33">
        <v>0</v>
      </c>
      <c r="J74" s="33">
        <v>0</v>
      </c>
      <c r="K74" s="4">
        <v>0</v>
      </c>
      <c r="L74" s="4">
        <v>11</v>
      </c>
      <c r="N74" s="4">
        <v>4</v>
      </c>
      <c r="O74" s="4">
        <v>0</v>
      </c>
      <c r="P74" s="4">
        <v>0</v>
      </c>
      <c r="Q74" s="28">
        <v>500</v>
      </c>
      <c r="X74" s="25">
        <v>0</v>
      </c>
    </row>
    <row r="75" spans="1:24" x14ac:dyDescent="0.25">
      <c r="A75" s="14" t="s">
        <v>73</v>
      </c>
      <c r="B75" s="2">
        <v>58451</v>
      </c>
      <c r="C75" s="7">
        <v>1.810958904109589</v>
      </c>
      <c r="D75" s="69">
        <v>41.942465753424656</v>
      </c>
      <c r="E75" s="34">
        <v>160.23561643835617</v>
      </c>
      <c r="F75" s="80">
        <v>25.953483159934592</v>
      </c>
      <c r="G75" s="33">
        <v>3.6</v>
      </c>
      <c r="H75" s="37">
        <v>16</v>
      </c>
      <c r="I75" s="33">
        <v>84</v>
      </c>
      <c r="J75" s="33">
        <v>607</v>
      </c>
      <c r="K75" s="4">
        <v>62</v>
      </c>
      <c r="L75" s="4">
        <v>22</v>
      </c>
      <c r="N75" s="4">
        <v>20</v>
      </c>
      <c r="O75" s="4">
        <v>1152.51</v>
      </c>
      <c r="P75" s="4">
        <v>151582</v>
      </c>
      <c r="Q75" s="28">
        <v>794</v>
      </c>
      <c r="X75" s="25">
        <v>0</v>
      </c>
    </row>
    <row r="76" spans="1:24" x14ac:dyDescent="0.25">
      <c r="A76" s="14" t="s">
        <v>74</v>
      </c>
      <c r="B76" s="2">
        <v>21743</v>
      </c>
      <c r="C76" s="7">
        <v>0.48767123287671232</v>
      </c>
      <c r="D76" s="69">
        <v>6.2602739726027394</v>
      </c>
      <c r="E76" s="34">
        <v>15.139726027397261</v>
      </c>
      <c r="F76" s="81">
        <v>0</v>
      </c>
      <c r="G76" s="33"/>
      <c r="H76" s="37">
        <v>0</v>
      </c>
      <c r="I76" s="33">
        <v>7</v>
      </c>
      <c r="J76" s="33">
        <v>62</v>
      </c>
      <c r="K76" s="4">
        <v>19</v>
      </c>
      <c r="L76" s="4">
        <v>17</v>
      </c>
      <c r="N76" s="4">
        <v>25</v>
      </c>
      <c r="O76" s="4">
        <v>80.599999999999994</v>
      </c>
      <c r="P76" s="4">
        <v>5387</v>
      </c>
      <c r="Q76" s="28">
        <v>402</v>
      </c>
      <c r="X76" s="25">
        <v>4</v>
      </c>
    </row>
    <row r="77" spans="1:24" x14ac:dyDescent="0.25">
      <c r="A77" s="14" t="s">
        <v>75</v>
      </c>
      <c r="B77" s="2">
        <v>10411</v>
      </c>
      <c r="C77" s="7">
        <v>0.36438356164383562</v>
      </c>
      <c r="D77" s="69">
        <v>3.8630136986301369</v>
      </c>
      <c r="E77" s="34">
        <v>0</v>
      </c>
      <c r="F77" s="80">
        <v>9.0631561949470161</v>
      </c>
      <c r="G77" s="33"/>
      <c r="H77" s="37">
        <v>0</v>
      </c>
      <c r="I77" s="33">
        <v>0</v>
      </c>
      <c r="J77" s="33">
        <v>0</v>
      </c>
      <c r="K77" s="4">
        <v>0</v>
      </c>
      <c r="L77" s="4">
        <v>11</v>
      </c>
      <c r="N77" s="4">
        <v>2</v>
      </c>
      <c r="O77" s="4">
        <v>0</v>
      </c>
      <c r="P77" s="4">
        <v>0</v>
      </c>
      <c r="Q77" s="28">
        <v>159</v>
      </c>
      <c r="X77" s="25">
        <v>0</v>
      </c>
    </row>
    <row r="78" spans="1:24" x14ac:dyDescent="0.25">
      <c r="A78" s="14" t="s">
        <v>76</v>
      </c>
      <c r="B78" s="2">
        <v>13535</v>
      </c>
      <c r="C78" s="7">
        <v>0.37260273972602742</v>
      </c>
      <c r="D78" s="69">
        <v>1.2</v>
      </c>
      <c r="E78" s="34">
        <v>0</v>
      </c>
      <c r="F78" s="80">
        <v>4.697206511561709</v>
      </c>
      <c r="G78" s="33"/>
      <c r="H78" s="37">
        <v>0</v>
      </c>
      <c r="I78" s="33">
        <v>0</v>
      </c>
      <c r="J78" s="33">
        <v>0</v>
      </c>
      <c r="K78" s="4">
        <v>0</v>
      </c>
      <c r="L78" s="4">
        <v>15</v>
      </c>
      <c r="N78" s="4">
        <v>1</v>
      </c>
      <c r="O78" s="4">
        <v>0</v>
      </c>
      <c r="P78" s="4">
        <v>0</v>
      </c>
      <c r="Q78" s="28">
        <v>248</v>
      </c>
      <c r="X78" s="25">
        <v>6</v>
      </c>
    </row>
    <row r="79" spans="1:24" x14ac:dyDescent="0.25">
      <c r="A79" s="14" t="s">
        <v>77</v>
      </c>
      <c r="B79" s="2">
        <v>9083</v>
      </c>
      <c r="C79" s="7">
        <v>0.30410958904109592</v>
      </c>
      <c r="D79" s="69">
        <v>3.2</v>
      </c>
      <c r="E79" s="34">
        <v>0</v>
      </c>
      <c r="F79" s="80">
        <v>14.495742422642492</v>
      </c>
      <c r="G79" s="33"/>
      <c r="H79" s="37">
        <v>0</v>
      </c>
      <c r="I79" s="33">
        <v>0</v>
      </c>
      <c r="J79" s="33">
        <v>0</v>
      </c>
      <c r="K79" s="4">
        <v>0</v>
      </c>
      <c r="L79" s="4">
        <v>2</v>
      </c>
      <c r="N79" s="4">
        <v>1</v>
      </c>
      <c r="O79" s="4">
        <v>0</v>
      </c>
      <c r="P79" s="4">
        <v>0</v>
      </c>
      <c r="Q79" s="28">
        <v>99</v>
      </c>
      <c r="X79" s="25">
        <v>2</v>
      </c>
    </row>
    <row r="80" spans="1:24" x14ac:dyDescent="0.25">
      <c r="A80" s="14" t="s">
        <v>78</v>
      </c>
      <c r="B80" s="2">
        <v>15600</v>
      </c>
      <c r="C80" s="7">
        <v>0.60821917808219184</v>
      </c>
      <c r="D80" s="69">
        <v>7.0328767123287674</v>
      </c>
      <c r="E80" s="34">
        <v>12.517808219178082</v>
      </c>
      <c r="F80" s="80">
        <v>8.7336001918772581</v>
      </c>
      <c r="G80" s="33"/>
      <c r="H80" s="37">
        <v>0</v>
      </c>
      <c r="I80" s="33">
        <v>7</v>
      </c>
      <c r="J80" s="33">
        <v>49</v>
      </c>
      <c r="K80" s="4">
        <v>118</v>
      </c>
      <c r="L80" s="4">
        <v>6</v>
      </c>
      <c r="N80" s="4">
        <v>24</v>
      </c>
      <c r="O80" s="4">
        <v>41</v>
      </c>
      <c r="P80" s="4">
        <v>15308</v>
      </c>
      <c r="Q80" s="28">
        <v>184</v>
      </c>
      <c r="X80" s="25">
        <v>10</v>
      </c>
    </row>
    <row r="81" spans="1:24" x14ac:dyDescent="0.25">
      <c r="A81" s="14" t="s">
        <v>79</v>
      </c>
      <c r="B81" s="2">
        <v>19194</v>
      </c>
      <c r="C81" s="7">
        <v>0.53150684931506853</v>
      </c>
      <c r="D81" s="69">
        <v>0.42191780821917807</v>
      </c>
      <c r="E81" s="34">
        <v>15.96986301369863</v>
      </c>
      <c r="F81" s="80">
        <v>5.0047696816500693</v>
      </c>
      <c r="G81" s="33"/>
      <c r="H81" s="37">
        <v>0</v>
      </c>
      <c r="I81" s="33">
        <v>6</v>
      </c>
      <c r="J81" s="33">
        <v>25</v>
      </c>
      <c r="K81" s="4">
        <v>0</v>
      </c>
      <c r="L81" s="4">
        <v>15</v>
      </c>
      <c r="N81" s="4">
        <v>13</v>
      </c>
      <c r="O81" s="4">
        <v>64.599999999999994</v>
      </c>
      <c r="P81" s="4">
        <v>4326</v>
      </c>
      <c r="Q81" s="28">
        <v>404</v>
      </c>
      <c r="X81" s="25">
        <v>0</v>
      </c>
    </row>
    <row r="82" spans="1:24" x14ac:dyDescent="0.25">
      <c r="A82" s="14" t="s">
        <v>80</v>
      </c>
      <c r="B82" s="2">
        <v>42490</v>
      </c>
      <c r="C82" s="7">
        <v>1.2191780821917808</v>
      </c>
      <c r="D82" s="69">
        <v>12.816438356164383</v>
      </c>
      <c r="E82" s="34">
        <v>50.095890410958901</v>
      </c>
      <c r="F82" s="80">
        <v>50.458844288441036</v>
      </c>
      <c r="G82" s="33"/>
      <c r="H82" s="37">
        <v>0</v>
      </c>
      <c r="I82" s="33">
        <v>12</v>
      </c>
      <c r="J82" s="33">
        <v>138</v>
      </c>
      <c r="K82" s="4">
        <v>0</v>
      </c>
      <c r="L82" s="4">
        <v>23</v>
      </c>
      <c r="N82" s="4">
        <v>55</v>
      </c>
      <c r="O82" s="4">
        <v>203.5</v>
      </c>
      <c r="P82" s="4">
        <v>16953</v>
      </c>
      <c r="Q82" s="28">
        <v>958</v>
      </c>
      <c r="X82" s="25">
        <v>5</v>
      </c>
    </row>
    <row r="83" spans="1:24" x14ac:dyDescent="0.25">
      <c r="A83" s="14" t="s">
        <v>81</v>
      </c>
      <c r="B83" s="2">
        <v>44414</v>
      </c>
      <c r="C83" s="7">
        <v>1.3205479452054794</v>
      </c>
      <c r="D83" s="69">
        <v>11.654794520547945</v>
      </c>
      <c r="E83" s="34">
        <v>56.298630136986304</v>
      </c>
      <c r="F83" s="80">
        <v>31.275222087758419</v>
      </c>
      <c r="G83" s="33"/>
      <c r="H83" s="37">
        <v>0</v>
      </c>
      <c r="I83" s="33">
        <v>29</v>
      </c>
      <c r="J83" s="33">
        <v>174</v>
      </c>
      <c r="K83" s="4">
        <v>68</v>
      </c>
      <c r="L83" s="4">
        <v>51</v>
      </c>
      <c r="N83" s="4">
        <v>147</v>
      </c>
      <c r="O83" s="4">
        <v>321.39999999999998</v>
      </c>
      <c r="P83" s="4">
        <v>30296</v>
      </c>
      <c r="Q83" s="28">
        <v>696</v>
      </c>
      <c r="X83" s="25">
        <v>26</v>
      </c>
    </row>
    <row r="84" spans="1:24" x14ac:dyDescent="0.25">
      <c r="A84" s="14" t="s">
        <v>82</v>
      </c>
      <c r="B84" s="2">
        <v>17552</v>
      </c>
      <c r="C84" s="7">
        <v>0.53424657534246578</v>
      </c>
      <c r="D84" s="69">
        <v>7.6410958904109592</v>
      </c>
      <c r="E84" s="34">
        <v>10.726027397260275</v>
      </c>
      <c r="F84" s="80">
        <v>6.3385776589785747</v>
      </c>
      <c r="G84" s="33"/>
      <c r="H84" s="37">
        <v>0</v>
      </c>
      <c r="I84" s="33">
        <v>7</v>
      </c>
      <c r="J84" s="33">
        <v>25</v>
      </c>
      <c r="K84" s="4">
        <v>0</v>
      </c>
      <c r="L84" s="4">
        <v>12</v>
      </c>
      <c r="N84" s="4">
        <v>9</v>
      </c>
      <c r="O84" s="4">
        <v>36.700000000000003</v>
      </c>
      <c r="P84" s="4">
        <v>1441</v>
      </c>
      <c r="Q84" s="28">
        <v>263</v>
      </c>
      <c r="X84" s="25">
        <v>3</v>
      </c>
    </row>
    <row r="85" spans="1:24" x14ac:dyDescent="0.25">
      <c r="A85" s="14" t="s">
        <v>83</v>
      </c>
      <c r="B85" s="2">
        <v>106532</v>
      </c>
      <c r="C85" s="7">
        <v>2.0383561643835617</v>
      </c>
      <c r="D85" s="69">
        <v>33.61917808219178</v>
      </c>
      <c r="E85" s="34">
        <v>70.68767123287671</v>
      </c>
      <c r="F85" s="80">
        <v>14.768910037974097</v>
      </c>
      <c r="G85" s="33"/>
      <c r="H85" s="37">
        <v>0</v>
      </c>
      <c r="I85" s="33">
        <v>25</v>
      </c>
      <c r="J85" s="33">
        <v>97</v>
      </c>
      <c r="K85" s="4">
        <v>64</v>
      </c>
      <c r="L85" s="4">
        <v>201</v>
      </c>
      <c r="N85" s="4">
        <v>111</v>
      </c>
      <c r="O85" s="4">
        <v>227</v>
      </c>
      <c r="P85" s="4">
        <v>31055</v>
      </c>
      <c r="Q85" s="28">
        <v>1213</v>
      </c>
      <c r="X85" s="25">
        <v>0</v>
      </c>
    </row>
    <row r="86" spans="1:24" x14ac:dyDescent="0.25">
      <c r="A86" s="14" t="s">
        <v>84</v>
      </c>
      <c r="B86" s="2">
        <v>32490</v>
      </c>
      <c r="C86" s="7">
        <v>1.0465753424657533</v>
      </c>
      <c r="D86" s="69">
        <v>15.915068493150685</v>
      </c>
      <c r="E86" s="34">
        <v>34.865753424657534</v>
      </c>
      <c r="F86" s="80">
        <v>18.568752961302241</v>
      </c>
      <c r="G86" s="33">
        <v>0.83</v>
      </c>
      <c r="H86" s="37">
        <v>0</v>
      </c>
      <c r="I86" s="33">
        <v>12</v>
      </c>
      <c r="J86" s="33">
        <v>66</v>
      </c>
      <c r="K86" s="4">
        <v>20</v>
      </c>
      <c r="L86" s="4">
        <v>18</v>
      </c>
      <c r="N86" s="4">
        <v>61</v>
      </c>
      <c r="O86" s="4">
        <v>213.22</v>
      </c>
      <c r="P86" s="4">
        <v>12254</v>
      </c>
      <c r="Q86" s="28">
        <v>566</v>
      </c>
      <c r="X86" s="25">
        <v>0</v>
      </c>
    </row>
    <row r="87" spans="1:24" x14ac:dyDescent="0.25">
      <c r="A87" s="14" t="s">
        <v>85</v>
      </c>
      <c r="B87" s="2">
        <v>52709</v>
      </c>
      <c r="C87" s="7">
        <v>0.94246575342465755</v>
      </c>
      <c r="D87" s="69">
        <v>16.323287671232876</v>
      </c>
      <c r="E87" s="34">
        <v>0</v>
      </c>
      <c r="F87" s="80">
        <v>62.128609443692113</v>
      </c>
      <c r="G87" s="33"/>
      <c r="H87" s="37">
        <v>0</v>
      </c>
      <c r="I87" s="33">
        <v>0</v>
      </c>
      <c r="J87" s="33">
        <v>0</v>
      </c>
      <c r="K87" s="4">
        <v>0</v>
      </c>
      <c r="L87" s="4">
        <v>14</v>
      </c>
      <c r="N87" s="4">
        <v>114</v>
      </c>
      <c r="O87" s="4">
        <v>0</v>
      </c>
      <c r="P87" s="4">
        <v>0</v>
      </c>
      <c r="Q87" s="28">
        <v>266</v>
      </c>
      <c r="X87" s="25">
        <v>13</v>
      </c>
    </row>
    <row r="88" spans="1:24" x14ac:dyDescent="0.25">
      <c r="A88" s="14" t="s">
        <v>86</v>
      </c>
      <c r="B88" s="2">
        <v>4688</v>
      </c>
      <c r="C88" s="7">
        <v>0.23835616438356164</v>
      </c>
      <c r="D88" s="69">
        <v>2.1917808219178082E-2</v>
      </c>
      <c r="E88" s="34">
        <v>1.9616438356164383</v>
      </c>
      <c r="F88" s="81">
        <v>0</v>
      </c>
      <c r="G88" s="33"/>
      <c r="H88" s="37">
        <v>0</v>
      </c>
      <c r="I88" s="33">
        <v>4</v>
      </c>
      <c r="J88" s="33">
        <v>15</v>
      </c>
      <c r="K88" s="4">
        <v>0</v>
      </c>
      <c r="L88" s="4">
        <v>1</v>
      </c>
      <c r="N88" s="4">
        <v>3</v>
      </c>
      <c r="O88" s="4">
        <v>12</v>
      </c>
      <c r="P88" s="4">
        <v>1308</v>
      </c>
      <c r="Q88" s="28">
        <v>72</v>
      </c>
      <c r="X88" s="25">
        <v>0</v>
      </c>
    </row>
    <row r="89" spans="1:24" x14ac:dyDescent="0.25">
      <c r="A89" s="14" t="s">
        <v>87</v>
      </c>
      <c r="B89" s="2">
        <v>10299</v>
      </c>
      <c r="C89" s="7">
        <v>0.28767123287671231</v>
      </c>
      <c r="D89" s="69">
        <v>2.7095890410958905</v>
      </c>
      <c r="E89" s="34">
        <v>0</v>
      </c>
      <c r="F89" s="81">
        <v>0</v>
      </c>
      <c r="G89" s="33"/>
      <c r="H89" s="37">
        <v>0</v>
      </c>
      <c r="I89" s="33">
        <v>0</v>
      </c>
      <c r="J89" s="33">
        <v>0</v>
      </c>
      <c r="K89" s="4">
        <v>0</v>
      </c>
      <c r="L89" s="4">
        <v>5</v>
      </c>
      <c r="N89" s="4">
        <v>5</v>
      </c>
      <c r="O89" s="4">
        <v>0</v>
      </c>
      <c r="P89" s="4">
        <v>0</v>
      </c>
      <c r="Q89" s="28">
        <v>76</v>
      </c>
      <c r="X89" s="25">
        <v>4</v>
      </c>
    </row>
    <row r="90" spans="1:24" x14ac:dyDescent="0.25">
      <c r="A90" s="14" t="s">
        <v>88</v>
      </c>
      <c r="B90" s="2">
        <v>24409</v>
      </c>
      <c r="C90" s="7">
        <v>0.8246575342465754</v>
      </c>
      <c r="D90" s="69">
        <v>8.7808219178082183</v>
      </c>
      <c r="E90" s="34">
        <v>23.372602739726027</v>
      </c>
      <c r="F90" s="80">
        <v>10.162467801859979</v>
      </c>
      <c r="G90" s="33"/>
      <c r="H90" s="37">
        <v>0</v>
      </c>
      <c r="I90" s="33">
        <v>0</v>
      </c>
      <c r="J90" s="33">
        <v>78</v>
      </c>
      <c r="K90" s="4">
        <v>21</v>
      </c>
      <c r="L90" s="4">
        <v>16</v>
      </c>
      <c r="N90" s="4">
        <v>23</v>
      </c>
      <c r="O90" s="4">
        <v>59.7</v>
      </c>
      <c r="P90" s="4">
        <v>8118</v>
      </c>
      <c r="Q90" s="28">
        <v>612</v>
      </c>
      <c r="X90" s="25">
        <v>2</v>
      </c>
    </row>
    <row r="91" spans="1:24" x14ac:dyDescent="0.25">
      <c r="A91" s="14" t="s">
        <v>89</v>
      </c>
      <c r="B91" s="2">
        <v>22915</v>
      </c>
      <c r="C91" s="7">
        <v>0.67671232876712328</v>
      </c>
      <c r="D91" s="69">
        <v>7.2136986301369861</v>
      </c>
      <c r="E91" s="34">
        <v>13.358904109589041</v>
      </c>
      <c r="F91" s="81">
        <v>0</v>
      </c>
      <c r="G91" s="33"/>
      <c r="H91" s="37">
        <v>0</v>
      </c>
      <c r="I91" s="33">
        <v>10</v>
      </c>
      <c r="J91" s="33">
        <v>34</v>
      </c>
      <c r="K91" s="4">
        <v>0</v>
      </c>
      <c r="L91" s="4">
        <v>10</v>
      </c>
      <c r="N91" s="4">
        <v>10</v>
      </c>
      <c r="O91" s="4">
        <v>27.59</v>
      </c>
      <c r="P91" s="4">
        <v>2964</v>
      </c>
      <c r="Q91" s="28">
        <v>312</v>
      </c>
      <c r="X91" s="25">
        <v>5</v>
      </c>
    </row>
    <row r="92" spans="1:24" x14ac:dyDescent="0.25">
      <c r="A92" s="14" t="s">
        <v>90</v>
      </c>
      <c r="B92" s="2">
        <v>6198</v>
      </c>
      <c r="C92" s="7">
        <v>0.26849315068493151</v>
      </c>
      <c r="D92" s="69">
        <v>0.95890410958904104</v>
      </c>
      <c r="E92" s="34">
        <v>0</v>
      </c>
      <c r="F92" s="80">
        <v>25.118248249379015</v>
      </c>
      <c r="G92" s="33"/>
      <c r="H92" s="37">
        <v>0</v>
      </c>
      <c r="I92" s="33">
        <v>0</v>
      </c>
      <c r="J92" s="33">
        <v>0</v>
      </c>
      <c r="K92" s="4">
        <v>0</v>
      </c>
      <c r="L92" s="4">
        <v>2</v>
      </c>
      <c r="N92" s="4">
        <v>11</v>
      </c>
      <c r="O92" s="4">
        <v>0</v>
      </c>
      <c r="P92" s="4">
        <v>0</v>
      </c>
      <c r="Q92" s="28">
        <v>72</v>
      </c>
      <c r="X92" s="25">
        <v>0</v>
      </c>
    </row>
    <row r="93" spans="1:24" x14ac:dyDescent="0.25">
      <c r="A93" s="14" t="s">
        <v>91</v>
      </c>
      <c r="B93" s="2">
        <v>13300</v>
      </c>
      <c r="C93" s="7">
        <v>0.53150684931506853</v>
      </c>
      <c r="D93" s="69">
        <v>0.35890410958904112</v>
      </c>
      <c r="E93" s="34">
        <v>0</v>
      </c>
      <c r="F93" s="80">
        <v>53.865609007102485</v>
      </c>
      <c r="G93" s="33"/>
      <c r="H93" s="37">
        <v>0</v>
      </c>
      <c r="I93" s="33">
        <v>0</v>
      </c>
      <c r="J93" s="33">
        <v>0</v>
      </c>
      <c r="K93" s="4">
        <v>0</v>
      </c>
      <c r="L93" s="4">
        <v>10</v>
      </c>
      <c r="N93" s="4">
        <v>8</v>
      </c>
      <c r="O93" s="4">
        <v>0</v>
      </c>
      <c r="P93" s="4">
        <v>0</v>
      </c>
      <c r="Q93" s="28">
        <v>186</v>
      </c>
      <c r="X93" s="25">
        <v>19</v>
      </c>
    </row>
    <row r="94" spans="1:24" x14ac:dyDescent="0.25">
      <c r="A94" s="14" t="s">
        <v>92</v>
      </c>
      <c r="B94" s="2">
        <v>22858</v>
      </c>
      <c r="C94" s="7">
        <v>0.68767123287671228</v>
      </c>
      <c r="D94" s="69">
        <v>6.3123287671232875</v>
      </c>
      <c r="E94" s="34">
        <v>23.972602739726028</v>
      </c>
      <c r="F94" s="80">
        <v>67.81230669899108</v>
      </c>
      <c r="G94" s="33"/>
      <c r="H94" s="37">
        <v>0</v>
      </c>
      <c r="I94" s="33">
        <v>9</v>
      </c>
      <c r="J94" s="33">
        <v>47</v>
      </c>
      <c r="K94" s="4">
        <v>13</v>
      </c>
      <c r="L94" s="4">
        <v>14</v>
      </c>
      <c r="N94" s="4">
        <v>34</v>
      </c>
      <c r="O94" s="4">
        <v>68.349999999999994</v>
      </c>
      <c r="P94" s="4">
        <v>5498</v>
      </c>
      <c r="Q94" s="28">
        <v>584</v>
      </c>
      <c r="X94" s="25">
        <v>14</v>
      </c>
    </row>
    <row r="95" spans="1:24" x14ac:dyDescent="0.25">
      <c r="A95" s="14" t="s">
        <v>93</v>
      </c>
      <c r="B95" s="2">
        <v>4534</v>
      </c>
      <c r="C95" s="7">
        <v>0.13698630136986301</v>
      </c>
      <c r="D95" s="69">
        <v>0.95342465753424654</v>
      </c>
      <c r="E95" s="34">
        <v>0</v>
      </c>
      <c r="F95" s="80">
        <v>387.42841782224707</v>
      </c>
      <c r="G95" s="33"/>
      <c r="H95" s="37">
        <v>0</v>
      </c>
      <c r="I95" s="33">
        <v>0</v>
      </c>
      <c r="J95" s="33">
        <v>0</v>
      </c>
      <c r="K95" s="4">
        <v>0</v>
      </c>
      <c r="L95" s="4">
        <v>0</v>
      </c>
      <c r="N95" s="4">
        <v>0</v>
      </c>
      <c r="O95" s="4">
        <v>0</v>
      </c>
      <c r="P95" s="4">
        <v>0</v>
      </c>
      <c r="Q95" s="28">
        <v>60</v>
      </c>
      <c r="X95" s="25">
        <v>0</v>
      </c>
    </row>
    <row r="96" spans="1:24" x14ac:dyDescent="0.25">
      <c r="A96" s="14" t="s">
        <v>94</v>
      </c>
      <c r="B96" s="2">
        <v>4871</v>
      </c>
      <c r="C96" s="7">
        <v>0.12876712328767123</v>
      </c>
      <c r="D96" s="69">
        <v>1.5890410958904109</v>
      </c>
      <c r="E96" s="34">
        <v>6.13972602739726</v>
      </c>
      <c r="F96" s="80">
        <v>427.51965936900882</v>
      </c>
      <c r="G96" s="33"/>
      <c r="H96" s="37">
        <v>0</v>
      </c>
      <c r="I96" s="33">
        <v>6</v>
      </c>
      <c r="J96" s="33">
        <v>25</v>
      </c>
      <c r="K96" s="4">
        <v>0</v>
      </c>
      <c r="L96" s="4">
        <v>1</v>
      </c>
      <c r="N96" s="4">
        <v>2</v>
      </c>
      <c r="O96" s="4">
        <v>38.75</v>
      </c>
      <c r="P96" s="4">
        <v>2866</v>
      </c>
      <c r="Q96" s="28">
        <v>124</v>
      </c>
      <c r="X96" s="25">
        <v>2</v>
      </c>
    </row>
    <row r="97" spans="1:24" x14ac:dyDescent="0.25">
      <c r="A97" s="14" t="s">
        <v>95</v>
      </c>
      <c r="B97" s="2">
        <v>38288</v>
      </c>
      <c r="C97" s="7">
        <v>1.2602739726027397</v>
      </c>
      <c r="D97" s="69">
        <v>16.172602739726027</v>
      </c>
      <c r="E97" s="34">
        <v>40.164383561643838</v>
      </c>
      <c r="F97" s="80">
        <v>19.602399022458204</v>
      </c>
      <c r="G97" s="33"/>
      <c r="H97" s="37">
        <v>0</v>
      </c>
      <c r="I97" s="33">
        <v>17</v>
      </c>
      <c r="J97" s="33">
        <v>91</v>
      </c>
      <c r="K97" s="4">
        <v>34</v>
      </c>
      <c r="L97" s="4">
        <v>32</v>
      </c>
      <c r="N97" s="4">
        <v>62</v>
      </c>
      <c r="O97" s="4">
        <v>167.75</v>
      </c>
      <c r="P97" s="4">
        <v>19612</v>
      </c>
      <c r="Q97" s="28">
        <v>643</v>
      </c>
      <c r="X97" s="25">
        <v>2</v>
      </c>
    </row>
    <row r="98" spans="1:24" x14ac:dyDescent="0.25">
      <c r="A98" s="14" t="s">
        <v>96</v>
      </c>
      <c r="B98" s="2">
        <v>8203</v>
      </c>
      <c r="C98" s="7">
        <v>0.33698630136986302</v>
      </c>
      <c r="D98" s="69">
        <v>2.4712328767123286</v>
      </c>
      <c r="E98" s="34">
        <v>0</v>
      </c>
      <c r="F98" s="81">
        <v>0</v>
      </c>
      <c r="G98" s="33"/>
      <c r="H98" s="37">
        <v>0</v>
      </c>
      <c r="I98" s="33">
        <v>0</v>
      </c>
      <c r="J98" s="33">
        <v>0</v>
      </c>
      <c r="K98" s="4">
        <v>0</v>
      </c>
      <c r="L98" s="4">
        <v>4</v>
      </c>
      <c r="N98" s="4">
        <v>1</v>
      </c>
      <c r="O98" s="4">
        <v>0</v>
      </c>
      <c r="P98" s="4">
        <v>0</v>
      </c>
      <c r="Q98" s="28">
        <v>106</v>
      </c>
      <c r="X98" s="25">
        <v>0</v>
      </c>
    </row>
    <row r="99" spans="1:24" x14ac:dyDescent="0.25">
      <c r="A99" s="14" t="s">
        <v>97</v>
      </c>
      <c r="B99" s="2">
        <v>5919</v>
      </c>
      <c r="C99" s="7">
        <v>0.20547945205479451</v>
      </c>
      <c r="D99" s="69">
        <v>1.8767123287671232</v>
      </c>
      <c r="E99" s="34">
        <v>0</v>
      </c>
      <c r="F99" s="81">
        <v>0</v>
      </c>
      <c r="G99" s="33"/>
      <c r="H99" s="37">
        <v>0</v>
      </c>
      <c r="I99" s="33">
        <v>0</v>
      </c>
      <c r="J99" s="33">
        <v>0</v>
      </c>
      <c r="K99" s="4">
        <v>0</v>
      </c>
      <c r="L99" s="4">
        <v>4</v>
      </c>
      <c r="N99" s="4">
        <v>0</v>
      </c>
      <c r="O99" s="4">
        <v>0</v>
      </c>
      <c r="P99" s="4">
        <v>0</v>
      </c>
      <c r="Q99" s="28">
        <v>248</v>
      </c>
      <c r="X99" s="25">
        <v>0</v>
      </c>
    </row>
    <row r="100" spans="1:24" x14ac:dyDescent="0.25">
      <c r="A100" s="14" t="s">
        <v>98</v>
      </c>
      <c r="B100" s="2">
        <v>406204</v>
      </c>
      <c r="C100" s="7">
        <v>8.5616438356164384</v>
      </c>
      <c r="D100" s="69">
        <v>141.37260273972603</v>
      </c>
      <c r="E100" s="34">
        <v>254.76164383561644</v>
      </c>
      <c r="F100" s="80">
        <v>28.494078134729321</v>
      </c>
      <c r="G100" s="33">
        <v>2.5</v>
      </c>
      <c r="H100" s="37">
        <v>0</v>
      </c>
      <c r="I100" s="33">
        <v>89</v>
      </c>
      <c r="J100" s="33">
        <v>697</v>
      </c>
      <c r="K100" s="4">
        <v>223</v>
      </c>
      <c r="L100" s="4">
        <v>686</v>
      </c>
      <c r="N100" s="4">
        <v>670</v>
      </c>
      <c r="O100" s="4">
        <v>1076.02</v>
      </c>
      <c r="P100" s="4">
        <v>168524</v>
      </c>
      <c r="Q100" s="28">
        <v>3603</v>
      </c>
      <c r="X100" s="25">
        <v>135</v>
      </c>
    </row>
    <row r="101" spans="1:24" x14ac:dyDescent="0.25">
      <c r="A101" s="14" t="s">
        <v>99</v>
      </c>
      <c r="B101" s="2">
        <v>9689</v>
      </c>
      <c r="C101" s="7">
        <v>0.38904109589041097</v>
      </c>
      <c r="D101" s="69">
        <v>3.4383561643835616</v>
      </c>
      <c r="E101" s="34">
        <v>6.9643835616438352</v>
      </c>
      <c r="F101" s="80">
        <v>14.071812058801592</v>
      </c>
      <c r="G101" s="33"/>
      <c r="H101" s="37">
        <v>0</v>
      </c>
      <c r="I101" s="33">
        <v>4</v>
      </c>
      <c r="J101" s="33">
        <v>12</v>
      </c>
      <c r="K101" s="4">
        <v>0</v>
      </c>
      <c r="L101" s="4">
        <v>3</v>
      </c>
      <c r="N101" s="4">
        <v>2</v>
      </c>
      <c r="O101" s="4">
        <v>11.25</v>
      </c>
      <c r="P101" s="4">
        <v>743</v>
      </c>
      <c r="Q101" s="28">
        <v>204</v>
      </c>
      <c r="X101" s="25">
        <v>4</v>
      </c>
    </row>
    <row r="102" spans="1:24" x14ac:dyDescent="0.25">
      <c r="A102" s="14" t="s">
        <v>100</v>
      </c>
      <c r="B102" s="2">
        <v>66485</v>
      </c>
      <c r="C102" s="7">
        <v>2.1424657534246574</v>
      </c>
      <c r="D102" s="69">
        <v>41.978082191780821</v>
      </c>
      <c r="E102" s="34">
        <v>88.139726027397259</v>
      </c>
      <c r="F102" s="81">
        <v>0</v>
      </c>
      <c r="G102" s="33"/>
      <c r="H102" s="37">
        <v>0</v>
      </c>
      <c r="I102" s="33">
        <v>32</v>
      </c>
      <c r="J102" s="33">
        <v>117</v>
      </c>
      <c r="K102" s="4">
        <v>16</v>
      </c>
      <c r="L102" s="4">
        <v>67</v>
      </c>
      <c r="N102" s="4">
        <v>183</v>
      </c>
      <c r="O102" s="4">
        <v>300.37</v>
      </c>
      <c r="P102" s="4">
        <v>134137</v>
      </c>
      <c r="Q102" s="28">
        <v>1702</v>
      </c>
      <c r="X102" s="25">
        <v>0</v>
      </c>
    </row>
    <row r="103" spans="1:24" x14ac:dyDescent="0.25">
      <c r="A103" s="14" t="s">
        <v>101</v>
      </c>
      <c r="B103" s="2">
        <v>297645</v>
      </c>
      <c r="C103" s="7">
        <v>8.2794520547945201</v>
      </c>
      <c r="D103" s="69">
        <v>409.01917808219179</v>
      </c>
      <c r="E103" s="34">
        <v>367.42191780821918</v>
      </c>
      <c r="F103" s="80">
        <v>6.0591886516089435</v>
      </c>
      <c r="G103" s="33"/>
      <c r="H103" s="37">
        <v>273</v>
      </c>
      <c r="I103" s="33">
        <v>166</v>
      </c>
      <c r="J103" s="33">
        <v>2323</v>
      </c>
      <c r="K103" s="4">
        <v>763</v>
      </c>
      <c r="L103" s="4">
        <v>398</v>
      </c>
      <c r="N103" s="4">
        <v>1159</v>
      </c>
      <c r="O103" s="4">
        <v>7650.8250000000007</v>
      </c>
      <c r="P103" s="4">
        <v>913079</v>
      </c>
      <c r="Q103" s="28">
        <v>3383</v>
      </c>
      <c r="X103" s="25">
        <v>375</v>
      </c>
    </row>
    <row r="104" spans="1:24" x14ac:dyDescent="0.25">
      <c r="A104" s="14" t="s">
        <v>102</v>
      </c>
      <c r="B104" s="2">
        <v>994020</v>
      </c>
      <c r="C104" s="7">
        <v>28.254794520547946</v>
      </c>
      <c r="D104" s="69">
        <v>272.07123287671232</v>
      </c>
      <c r="E104" s="34">
        <v>922.32876712328766</v>
      </c>
      <c r="F104" s="80">
        <v>29.822152562227732</v>
      </c>
      <c r="G104" s="33">
        <v>44.75</v>
      </c>
      <c r="H104" s="37">
        <v>43</v>
      </c>
      <c r="I104" s="33">
        <v>394</v>
      </c>
      <c r="J104" s="33">
        <v>3668</v>
      </c>
      <c r="K104" s="4">
        <v>603</v>
      </c>
      <c r="L104" s="4">
        <v>1740</v>
      </c>
      <c r="N104" s="4">
        <v>3008</v>
      </c>
      <c r="O104" s="4">
        <v>7101.0049999999992</v>
      </c>
      <c r="P104" s="4">
        <v>765125</v>
      </c>
      <c r="Q104" s="28">
        <v>15727</v>
      </c>
      <c r="X104" s="25">
        <v>29</v>
      </c>
    </row>
    <row r="105" spans="1:24" x14ac:dyDescent="0.25">
      <c r="A105" s="14" t="s">
        <v>103</v>
      </c>
      <c r="B105" s="2">
        <v>17924</v>
      </c>
      <c r="C105" s="7">
        <v>0.50136986301369868</v>
      </c>
      <c r="D105" s="69">
        <v>5.5780821917808217</v>
      </c>
      <c r="E105" s="34">
        <v>9.8712328767123285</v>
      </c>
      <c r="F105" s="81">
        <v>0</v>
      </c>
      <c r="G105" s="33"/>
      <c r="H105" s="37">
        <v>0</v>
      </c>
      <c r="I105" s="33">
        <v>8</v>
      </c>
      <c r="J105" s="33">
        <v>25</v>
      </c>
      <c r="K105" s="4">
        <v>0</v>
      </c>
      <c r="L105" s="4">
        <v>12</v>
      </c>
      <c r="N105" s="4">
        <v>17</v>
      </c>
      <c r="O105" s="4">
        <v>63.44</v>
      </c>
      <c r="P105" s="4">
        <v>3926</v>
      </c>
      <c r="Q105" s="28">
        <v>378</v>
      </c>
      <c r="X105" s="25">
        <v>0</v>
      </c>
    </row>
    <row r="106" spans="1:24" x14ac:dyDescent="0.25">
      <c r="A106" s="14" t="s">
        <v>104</v>
      </c>
      <c r="B106" s="2">
        <v>29001</v>
      </c>
      <c r="C106" s="7">
        <v>1.0547945205479452</v>
      </c>
      <c r="D106" s="69">
        <v>13.438356164383562</v>
      </c>
      <c r="E106" s="34">
        <v>27.468493150684932</v>
      </c>
      <c r="F106" s="80">
        <v>19.150861557239942</v>
      </c>
      <c r="G106" s="33"/>
      <c r="H106" s="37">
        <v>0</v>
      </c>
      <c r="I106" s="33">
        <v>10</v>
      </c>
      <c r="J106" s="33">
        <v>48</v>
      </c>
      <c r="K106" s="4">
        <v>0</v>
      </c>
      <c r="L106" s="4">
        <v>24</v>
      </c>
      <c r="N106" s="4">
        <v>15</v>
      </c>
      <c r="O106" s="4">
        <v>37.049999999999997</v>
      </c>
      <c r="P106" s="4">
        <v>5610</v>
      </c>
      <c r="Q106" s="28">
        <v>700</v>
      </c>
      <c r="X106" s="25">
        <v>30</v>
      </c>
    </row>
    <row r="107" spans="1:24" x14ac:dyDescent="0.25">
      <c r="A107" s="14" t="s">
        <v>105</v>
      </c>
      <c r="B107" s="2">
        <v>32465</v>
      </c>
      <c r="C107" s="7">
        <v>1.1616438356164382</v>
      </c>
      <c r="D107" s="69">
        <v>10.076712328767123</v>
      </c>
      <c r="E107" s="34">
        <v>0</v>
      </c>
      <c r="F107" s="80">
        <v>15.251730211276707</v>
      </c>
      <c r="G107" s="33"/>
      <c r="H107" s="37">
        <v>0</v>
      </c>
      <c r="I107" s="33">
        <v>0</v>
      </c>
      <c r="J107" s="33">
        <v>0</v>
      </c>
      <c r="K107" s="4">
        <v>0</v>
      </c>
      <c r="L107" s="4">
        <v>25</v>
      </c>
      <c r="N107" s="4">
        <v>13</v>
      </c>
      <c r="O107" s="4">
        <v>0</v>
      </c>
      <c r="P107" s="4">
        <v>0</v>
      </c>
      <c r="Q107" s="28">
        <v>79</v>
      </c>
      <c r="X107" s="25">
        <v>0</v>
      </c>
    </row>
    <row r="108" spans="1:24" x14ac:dyDescent="0.25">
      <c r="A108" s="14" t="s">
        <v>106</v>
      </c>
      <c r="B108" s="2">
        <v>6033</v>
      </c>
      <c r="C108" s="7">
        <v>0.18630136986301371</v>
      </c>
      <c r="D108" s="69">
        <v>4.6575342465753428E-2</v>
      </c>
      <c r="E108" s="34">
        <v>3.7808219178082192</v>
      </c>
      <c r="F108" s="80">
        <v>19.251273609222576</v>
      </c>
      <c r="G108" s="33"/>
      <c r="H108" s="37">
        <v>0</v>
      </c>
      <c r="I108" s="33">
        <v>4</v>
      </c>
      <c r="J108" s="33">
        <v>25</v>
      </c>
      <c r="K108" s="4">
        <v>0</v>
      </c>
      <c r="L108" s="4">
        <v>2</v>
      </c>
      <c r="N108" s="4">
        <v>0</v>
      </c>
      <c r="O108" s="4">
        <v>12.52</v>
      </c>
      <c r="P108" s="4">
        <v>2787</v>
      </c>
      <c r="Q108" s="28">
        <v>129</v>
      </c>
      <c r="X108" s="25">
        <v>11</v>
      </c>
    </row>
    <row r="109" spans="1:24" x14ac:dyDescent="0.25">
      <c r="A109" s="14" t="s">
        <v>107</v>
      </c>
      <c r="B109" s="2">
        <v>56104</v>
      </c>
      <c r="C109" s="7">
        <v>1.6356164383561644</v>
      </c>
      <c r="D109" s="69">
        <v>32.227397260273975</v>
      </c>
      <c r="E109" s="34">
        <v>80.298630136986304</v>
      </c>
      <c r="F109" s="80">
        <v>34.957896493699423</v>
      </c>
      <c r="G109" s="33"/>
      <c r="H109" s="37">
        <v>0</v>
      </c>
      <c r="I109" s="33">
        <v>33</v>
      </c>
      <c r="J109" s="33">
        <v>144</v>
      </c>
      <c r="K109" s="4">
        <v>13</v>
      </c>
      <c r="L109" s="4">
        <v>31</v>
      </c>
      <c r="N109" s="4">
        <v>43</v>
      </c>
      <c r="O109" s="4">
        <v>286.60000000000002</v>
      </c>
      <c r="P109" s="4">
        <v>28039</v>
      </c>
      <c r="Q109" s="28">
        <v>524</v>
      </c>
      <c r="X109" s="25">
        <v>1</v>
      </c>
    </row>
    <row r="110" spans="1:24" x14ac:dyDescent="0.25">
      <c r="A110" s="14" t="s">
        <v>108</v>
      </c>
      <c r="B110" s="2">
        <v>25112</v>
      </c>
      <c r="C110" s="7">
        <v>0.90410958904109584</v>
      </c>
      <c r="D110" s="69">
        <v>3.484931506849315</v>
      </c>
      <c r="E110" s="34">
        <v>22.164383561643834</v>
      </c>
      <c r="F110" s="80">
        <v>29.032677752472786</v>
      </c>
      <c r="G110" s="33"/>
      <c r="H110" s="37">
        <v>0</v>
      </c>
      <c r="I110" s="33">
        <v>14</v>
      </c>
      <c r="J110" s="33">
        <v>0</v>
      </c>
      <c r="K110" s="4">
        <v>0</v>
      </c>
      <c r="L110" s="4">
        <v>13</v>
      </c>
      <c r="N110" s="4">
        <v>9</v>
      </c>
      <c r="O110" s="4">
        <v>60.75</v>
      </c>
      <c r="P110" s="4">
        <v>4556</v>
      </c>
      <c r="Q110" s="28">
        <v>349</v>
      </c>
      <c r="X110" s="25">
        <v>22</v>
      </c>
    </row>
    <row r="111" spans="1:24" x14ac:dyDescent="0.25">
      <c r="A111" s="14" t="s">
        <v>109</v>
      </c>
      <c r="B111" s="2">
        <v>20388</v>
      </c>
      <c r="C111" s="7">
        <v>0.66575342465753429</v>
      </c>
      <c r="D111" s="69">
        <v>8.117808219178082</v>
      </c>
      <c r="E111" s="34">
        <v>21.282191780821918</v>
      </c>
      <c r="F111" s="80">
        <v>10.027766854097154</v>
      </c>
      <c r="G111" s="33"/>
      <c r="H111" s="37">
        <v>0</v>
      </c>
      <c r="I111" s="33">
        <v>11</v>
      </c>
      <c r="J111" s="33">
        <v>41</v>
      </c>
      <c r="K111" s="4">
        <v>30</v>
      </c>
      <c r="L111" s="4">
        <v>15</v>
      </c>
      <c r="N111" s="4">
        <v>84</v>
      </c>
      <c r="O111" s="4">
        <v>103.5</v>
      </c>
      <c r="P111" s="4">
        <v>17381</v>
      </c>
      <c r="Q111" s="28">
        <v>437</v>
      </c>
      <c r="X111" s="25">
        <v>0</v>
      </c>
    </row>
    <row r="112" spans="1:24" x14ac:dyDescent="0.25">
      <c r="A112" s="14" t="s">
        <v>110</v>
      </c>
      <c r="B112" s="2">
        <v>36594</v>
      </c>
      <c r="C112" s="7">
        <v>0.81095890410958904</v>
      </c>
      <c r="D112" s="69">
        <v>6.3178082191780822</v>
      </c>
      <c r="E112" s="34">
        <v>0</v>
      </c>
      <c r="F112" s="80">
        <v>26.843877538559834</v>
      </c>
      <c r="G112" s="33"/>
      <c r="H112" s="37">
        <v>0</v>
      </c>
      <c r="I112" s="33">
        <v>0</v>
      </c>
      <c r="J112" s="4">
        <v>0</v>
      </c>
      <c r="K112" s="4">
        <v>0</v>
      </c>
      <c r="L112" s="4">
        <v>15</v>
      </c>
      <c r="N112" s="4">
        <v>19</v>
      </c>
      <c r="O112" s="4">
        <v>0</v>
      </c>
      <c r="P112" s="4">
        <v>0</v>
      </c>
      <c r="Q112" s="28">
        <v>239</v>
      </c>
      <c r="X112" s="25">
        <v>0</v>
      </c>
    </row>
    <row r="113" spans="1:24" x14ac:dyDescent="0.25">
      <c r="A113" s="14" t="s">
        <v>111</v>
      </c>
      <c r="B113" s="2">
        <v>24604</v>
      </c>
      <c r="C113" s="7">
        <v>0.83561643835616439</v>
      </c>
      <c r="D113" s="69">
        <v>13.265753424657534</v>
      </c>
      <c r="E113" s="34">
        <v>25.175342465753424</v>
      </c>
      <c r="F113" s="80">
        <v>35.671858243425646</v>
      </c>
      <c r="G113" s="33"/>
      <c r="H113" s="37">
        <v>0</v>
      </c>
      <c r="I113" s="33">
        <v>10</v>
      </c>
      <c r="J113" s="33">
        <v>25</v>
      </c>
      <c r="K113" s="4">
        <v>0</v>
      </c>
      <c r="L113" s="4">
        <v>2</v>
      </c>
      <c r="N113" s="4">
        <v>18</v>
      </c>
      <c r="O113" s="4">
        <v>47</v>
      </c>
      <c r="P113" s="4">
        <v>3871</v>
      </c>
      <c r="Q113" s="28">
        <v>290</v>
      </c>
      <c r="X113" s="25">
        <v>0</v>
      </c>
    </row>
    <row r="114" spans="1:24" x14ac:dyDescent="0.25">
      <c r="A114" s="14" t="s">
        <v>112</v>
      </c>
      <c r="B114" s="2">
        <v>12769</v>
      </c>
      <c r="C114" s="7">
        <v>0.43287671232876712</v>
      </c>
      <c r="D114" s="69">
        <v>0.24109589041095891</v>
      </c>
      <c r="E114" s="34">
        <v>0</v>
      </c>
      <c r="F114" s="80">
        <v>23.662918867860178</v>
      </c>
      <c r="G114" s="33"/>
      <c r="H114" s="37">
        <v>0</v>
      </c>
      <c r="I114" s="4">
        <v>0</v>
      </c>
      <c r="J114" s="4">
        <v>0</v>
      </c>
      <c r="K114" s="4">
        <v>0</v>
      </c>
      <c r="L114" s="4">
        <v>7</v>
      </c>
      <c r="N114" s="4">
        <v>8</v>
      </c>
      <c r="O114" s="4">
        <v>0</v>
      </c>
      <c r="P114" s="4">
        <v>0</v>
      </c>
      <c r="Q114" s="28">
        <v>178</v>
      </c>
      <c r="X114" s="25">
        <v>3</v>
      </c>
    </row>
    <row r="115" spans="1:24" x14ac:dyDescent="0.25">
      <c r="A115" s="14" t="s">
        <v>113</v>
      </c>
      <c r="B115" s="2">
        <v>39859</v>
      </c>
      <c r="C115" s="7">
        <v>1.0027397260273974</v>
      </c>
      <c r="D115" s="69">
        <v>21.978082191780821</v>
      </c>
      <c r="E115" s="34">
        <v>0</v>
      </c>
      <c r="F115" s="80">
        <v>46.720045699670123</v>
      </c>
      <c r="G115" s="33"/>
      <c r="H115" s="37">
        <v>0</v>
      </c>
      <c r="I115" s="4">
        <v>0</v>
      </c>
      <c r="J115" s="4">
        <v>0</v>
      </c>
      <c r="K115" s="4">
        <v>0</v>
      </c>
      <c r="L115" s="4">
        <v>38</v>
      </c>
      <c r="N115" s="4">
        <v>23</v>
      </c>
      <c r="O115" s="4">
        <v>0</v>
      </c>
      <c r="P115" s="4">
        <v>0</v>
      </c>
      <c r="Q115" s="28">
        <v>419</v>
      </c>
      <c r="X115" s="25">
        <v>0</v>
      </c>
    </row>
    <row r="116" spans="1:24" x14ac:dyDescent="0.25">
      <c r="A116" s="14" t="s">
        <v>114</v>
      </c>
      <c r="B116" s="2">
        <v>1953</v>
      </c>
      <c r="C116" s="7">
        <v>7.6712328767123292E-2</v>
      </c>
      <c r="D116" s="69">
        <v>0.38356164383561642</v>
      </c>
      <c r="E116" s="34">
        <v>0</v>
      </c>
      <c r="F116" s="81">
        <v>0</v>
      </c>
      <c r="G116" s="33"/>
      <c r="H116" s="37">
        <v>0</v>
      </c>
      <c r="I116" s="4">
        <v>0</v>
      </c>
      <c r="J116" s="4">
        <v>0</v>
      </c>
      <c r="K116" s="4">
        <v>0</v>
      </c>
      <c r="L116" s="4">
        <v>3</v>
      </c>
      <c r="N116" s="4">
        <v>0</v>
      </c>
      <c r="O116" s="4">
        <v>0</v>
      </c>
      <c r="P116" s="4">
        <v>0</v>
      </c>
      <c r="Q116" s="28">
        <v>87</v>
      </c>
      <c r="X116" s="25">
        <v>0</v>
      </c>
    </row>
    <row r="117" spans="1:24" ht="15.75" thickBot="1" x14ac:dyDescent="0.3">
      <c r="A117" s="47" t="s">
        <v>115</v>
      </c>
      <c r="B117" s="3">
        <v>18325</v>
      </c>
      <c r="C117" s="8">
        <v>0.67397260273972603</v>
      </c>
      <c r="D117" s="70">
        <v>5.5917808219178085</v>
      </c>
      <c r="E117" s="35">
        <v>0</v>
      </c>
      <c r="F117" s="80">
        <v>38.298888576785288</v>
      </c>
      <c r="G117" s="103"/>
      <c r="H117" s="38">
        <v>0</v>
      </c>
      <c r="I117" s="5">
        <v>0</v>
      </c>
      <c r="J117" s="5">
        <v>0</v>
      </c>
      <c r="K117" s="5">
        <v>0</v>
      </c>
      <c r="L117" s="5">
        <v>13</v>
      </c>
      <c r="M117" s="41"/>
      <c r="N117" s="5">
        <v>21</v>
      </c>
      <c r="O117" s="5">
        <v>0</v>
      </c>
      <c r="P117" s="5">
        <v>0</v>
      </c>
      <c r="Q117" s="29">
        <v>285</v>
      </c>
      <c r="R117" s="57"/>
      <c r="S117" s="58"/>
      <c r="T117" s="58"/>
      <c r="U117" s="58"/>
      <c r="V117" s="58"/>
      <c r="W117" s="59"/>
      <c r="X117" s="26">
        <v>0</v>
      </c>
    </row>
    <row r="118" spans="1:24" x14ac:dyDescent="0.25">
      <c r="E118" s="101"/>
      <c r="F118" s="73"/>
      <c r="G118" s="74"/>
      <c r="H118" s="102"/>
    </row>
    <row r="119" spans="1:24" x14ac:dyDescent="0.25">
      <c r="E119" s="101"/>
      <c r="F119" s="73"/>
      <c r="G119" s="74"/>
      <c r="H119" s="102"/>
    </row>
    <row r="120" spans="1:24" x14ac:dyDescent="0.25">
      <c r="E120" s="101"/>
      <c r="F120" s="73"/>
      <c r="G120" s="74"/>
      <c r="H120" s="102"/>
    </row>
    <row r="121" spans="1:24" x14ac:dyDescent="0.25">
      <c r="E121" s="101"/>
      <c r="F121" s="73"/>
      <c r="G121" s="74"/>
      <c r="H121" s="102"/>
    </row>
    <row r="122" spans="1:24" x14ac:dyDescent="0.25">
      <c r="E122" s="101"/>
      <c r="F122" s="73"/>
      <c r="G122" s="74"/>
      <c r="H122" s="102"/>
    </row>
    <row r="123" spans="1:24" x14ac:dyDescent="0.25">
      <c r="E123" s="101"/>
      <c r="F123" s="73"/>
      <c r="G123" s="74"/>
      <c r="H123" s="102"/>
    </row>
    <row r="124" spans="1:24" x14ac:dyDescent="0.25">
      <c r="E124" s="101"/>
      <c r="F124" s="73"/>
      <c r="G124" s="74"/>
      <c r="H124" s="102"/>
    </row>
    <row r="125" spans="1:24" x14ac:dyDescent="0.25">
      <c r="E125" s="101"/>
      <c r="F125" s="73"/>
      <c r="G125" s="74"/>
      <c r="H125" s="102"/>
    </row>
    <row r="126" spans="1:24" x14ac:dyDescent="0.25">
      <c r="E126" s="101"/>
      <c r="F126" s="73"/>
      <c r="G126" s="74"/>
      <c r="H126" s="102"/>
    </row>
    <row r="127" spans="1:24" x14ac:dyDescent="0.25">
      <c r="E127" s="101"/>
      <c r="F127" s="73"/>
      <c r="G127" s="74"/>
      <c r="H127" s="102"/>
    </row>
    <row r="128" spans="1:24" x14ac:dyDescent="0.25">
      <c r="E128" s="101"/>
      <c r="F128" s="73"/>
      <c r="G128" s="74"/>
      <c r="H128" s="102"/>
    </row>
    <row r="129" spans="5:8" x14ac:dyDescent="0.25">
      <c r="E129" s="101"/>
      <c r="F129" s="73"/>
      <c r="G129" s="74"/>
      <c r="H129" s="102"/>
    </row>
    <row r="130" spans="5:8" x14ac:dyDescent="0.25">
      <c r="E130" s="101"/>
      <c r="F130" s="73"/>
      <c r="G130" s="74"/>
      <c r="H130" s="102"/>
    </row>
    <row r="131" spans="5:8" x14ac:dyDescent="0.25">
      <c r="E131" s="101"/>
      <c r="F131" s="73"/>
      <c r="G131" s="74"/>
      <c r="H131" s="102"/>
    </row>
    <row r="132" spans="5:8" x14ac:dyDescent="0.25">
      <c r="E132" s="101"/>
      <c r="F132" s="73"/>
      <c r="G132" s="74"/>
      <c r="H132" s="102"/>
    </row>
    <row r="133" spans="5:8" x14ac:dyDescent="0.25">
      <c r="E133" s="101"/>
      <c r="F133" s="73"/>
      <c r="G133" s="74"/>
      <c r="H133" s="102"/>
    </row>
    <row r="134" spans="5:8" x14ac:dyDescent="0.25">
      <c r="E134" s="101"/>
      <c r="F134" s="73"/>
      <c r="G134" s="74"/>
      <c r="H134" s="102"/>
    </row>
    <row r="135" spans="5:8" x14ac:dyDescent="0.25">
      <c r="E135" s="101"/>
      <c r="F135" s="73"/>
      <c r="G135" s="74"/>
      <c r="H135" s="102"/>
    </row>
    <row r="136" spans="5:8" x14ac:dyDescent="0.25">
      <c r="E136" s="101"/>
      <c r="F136" s="73"/>
      <c r="G136" s="74"/>
      <c r="H136" s="102"/>
    </row>
    <row r="137" spans="5:8" x14ac:dyDescent="0.25">
      <c r="E137" s="101"/>
      <c r="F137" s="73"/>
      <c r="G137" s="74"/>
      <c r="H137" s="102"/>
    </row>
    <row r="138" spans="5:8" x14ac:dyDescent="0.25">
      <c r="E138" s="101"/>
      <c r="F138" s="73"/>
      <c r="G138" s="74"/>
      <c r="H138" s="102"/>
    </row>
    <row r="139" spans="5:8" x14ac:dyDescent="0.25">
      <c r="E139" s="101"/>
      <c r="F139" s="73"/>
      <c r="G139" s="74"/>
      <c r="H139" s="102"/>
    </row>
    <row r="140" spans="5:8" x14ac:dyDescent="0.25">
      <c r="E140" s="101"/>
      <c r="F140" s="73"/>
      <c r="G140" s="74"/>
      <c r="H140" s="102"/>
    </row>
    <row r="141" spans="5:8" x14ac:dyDescent="0.25">
      <c r="E141" s="101"/>
      <c r="F141" s="73"/>
      <c r="G141" s="74"/>
      <c r="H141" s="102"/>
    </row>
    <row r="142" spans="5:8" x14ac:dyDescent="0.25">
      <c r="E142" s="101"/>
      <c r="F142" s="73"/>
      <c r="G142" s="74"/>
      <c r="H142" s="102"/>
    </row>
    <row r="143" spans="5:8" x14ac:dyDescent="0.25">
      <c r="E143" s="101"/>
      <c r="F143" s="73"/>
      <c r="G143" s="74"/>
      <c r="H143" s="102"/>
    </row>
    <row r="144" spans="5:8" x14ac:dyDescent="0.25">
      <c r="E144" s="101"/>
      <c r="F144" s="73"/>
      <c r="G144" s="74"/>
      <c r="H144" s="102"/>
    </row>
    <row r="145" spans="5:8" x14ac:dyDescent="0.25">
      <c r="E145" s="101"/>
      <c r="F145" s="73"/>
      <c r="G145" s="74"/>
      <c r="H145" s="102"/>
    </row>
    <row r="146" spans="5:8" x14ac:dyDescent="0.25">
      <c r="E146" s="101"/>
      <c r="F146" s="73"/>
      <c r="G146" s="74"/>
      <c r="H146" s="102"/>
    </row>
    <row r="147" spans="5:8" x14ac:dyDescent="0.25">
      <c r="E147" s="101"/>
      <c r="F147" s="73"/>
      <c r="G147" s="74"/>
      <c r="H147" s="102"/>
    </row>
    <row r="148" spans="5:8" x14ac:dyDescent="0.25">
      <c r="E148" s="101"/>
      <c r="F148" s="73"/>
      <c r="G148" s="74"/>
      <c r="H148" s="102"/>
    </row>
    <row r="149" spans="5:8" x14ac:dyDescent="0.25">
      <c r="E149" s="101"/>
      <c r="F149" s="73"/>
      <c r="G149" s="74"/>
      <c r="H149" s="102"/>
    </row>
    <row r="150" spans="5:8" x14ac:dyDescent="0.25">
      <c r="E150" s="101"/>
      <c r="F150" s="73"/>
      <c r="G150" s="74"/>
      <c r="H150" s="102"/>
    </row>
    <row r="151" spans="5:8" x14ac:dyDescent="0.25">
      <c r="E151" s="101"/>
      <c r="F151" s="73"/>
      <c r="G151" s="74"/>
      <c r="H151" s="102"/>
    </row>
    <row r="152" spans="5:8" x14ac:dyDescent="0.25">
      <c r="E152" s="101"/>
      <c r="F152" s="73"/>
      <c r="G152" s="74"/>
      <c r="H152" s="102"/>
    </row>
    <row r="153" spans="5:8" x14ac:dyDescent="0.25">
      <c r="E153" s="101"/>
      <c r="F153" s="73"/>
      <c r="G153" s="74"/>
      <c r="H153" s="102"/>
    </row>
    <row r="154" spans="5:8" x14ac:dyDescent="0.25">
      <c r="E154" s="101"/>
      <c r="F154" s="73"/>
      <c r="G154" s="74"/>
      <c r="H154" s="102"/>
    </row>
    <row r="155" spans="5:8" x14ac:dyDescent="0.25">
      <c r="E155" s="101"/>
      <c r="F155" s="73"/>
      <c r="G155" s="74"/>
      <c r="H155" s="102"/>
    </row>
    <row r="156" spans="5:8" x14ac:dyDescent="0.25">
      <c r="E156" s="101"/>
      <c r="F156" s="73"/>
      <c r="G156" s="74"/>
      <c r="H156" s="102"/>
    </row>
    <row r="157" spans="5:8" x14ac:dyDescent="0.25">
      <c r="E157" s="101"/>
      <c r="F157" s="73"/>
      <c r="G157" s="74"/>
      <c r="H157" s="102"/>
    </row>
    <row r="158" spans="5:8" x14ac:dyDescent="0.25">
      <c r="E158" s="101"/>
      <c r="F158" s="73"/>
      <c r="G158" s="74"/>
      <c r="H158" s="102"/>
    </row>
    <row r="159" spans="5:8" x14ac:dyDescent="0.25">
      <c r="E159" s="101"/>
      <c r="F159" s="73"/>
      <c r="G159" s="74"/>
      <c r="H159" s="102"/>
    </row>
    <row r="160" spans="5:8" x14ac:dyDescent="0.25">
      <c r="E160" s="101"/>
      <c r="F160" s="73"/>
      <c r="G160" s="74"/>
      <c r="H160" s="102"/>
    </row>
    <row r="161" spans="5:8" x14ac:dyDescent="0.25">
      <c r="E161" s="101"/>
      <c r="F161" s="73"/>
      <c r="G161" s="74"/>
      <c r="H161" s="102"/>
    </row>
    <row r="162" spans="5:8" x14ac:dyDescent="0.25">
      <c r="E162" s="101"/>
      <c r="F162" s="73"/>
      <c r="G162" s="74"/>
      <c r="H162" s="102"/>
    </row>
    <row r="163" spans="5:8" x14ac:dyDescent="0.25">
      <c r="E163" s="101"/>
      <c r="F163" s="73"/>
      <c r="G163" s="74"/>
      <c r="H163" s="102"/>
    </row>
    <row r="164" spans="5:8" x14ac:dyDescent="0.25">
      <c r="E164" s="101"/>
      <c r="F164" s="73"/>
      <c r="G164" s="74"/>
      <c r="H164" s="102"/>
    </row>
    <row r="165" spans="5:8" x14ac:dyDescent="0.25">
      <c r="E165" s="101"/>
      <c r="F165" s="73"/>
      <c r="G165" s="74"/>
      <c r="H165" s="102"/>
    </row>
    <row r="166" spans="5:8" x14ac:dyDescent="0.25">
      <c r="E166" s="101"/>
      <c r="F166" s="73"/>
      <c r="G166" s="74"/>
      <c r="H166" s="102"/>
    </row>
    <row r="167" spans="5:8" x14ac:dyDescent="0.25">
      <c r="E167" s="101"/>
      <c r="F167" s="73"/>
      <c r="G167" s="74"/>
      <c r="H167" s="102"/>
    </row>
    <row r="168" spans="5:8" x14ac:dyDescent="0.25">
      <c r="E168" s="101"/>
      <c r="F168" s="73"/>
      <c r="G168" s="74"/>
      <c r="H168" s="102"/>
    </row>
    <row r="169" spans="5:8" x14ac:dyDescent="0.25">
      <c r="E169" s="101"/>
      <c r="F169" s="73"/>
      <c r="G169" s="74"/>
      <c r="H169" s="102"/>
    </row>
    <row r="170" spans="5:8" x14ac:dyDescent="0.25">
      <c r="E170" s="101"/>
      <c r="F170" s="73"/>
      <c r="G170" s="74"/>
      <c r="H170" s="102"/>
    </row>
    <row r="171" spans="5:8" x14ac:dyDescent="0.25">
      <c r="E171" s="101"/>
      <c r="F171" s="73"/>
      <c r="G171" s="74"/>
      <c r="H171" s="102"/>
    </row>
    <row r="172" spans="5:8" x14ac:dyDescent="0.25">
      <c r="E172" s="101"/>
      <c r="F172" s="73"/>
      <c r="G172" s="74"/>
      <c r="H172" s="102"/>
    </row>
    <row r="173" spans="5:8" x14ac:dyDescent="0.25">
      <c r="E173" s="101"/>
      <c r="F173" s="73"/>
      <c r="G173" s="74"/>
      <c r="H173" s="102"/>
    </row>
    <row r="174" spans="5:8" x14ac:dyDescent="0.25">
      <c r="E174" s="101"/>
      <c r="F174" s="73"/>
      <c r="G174" s="74"/>
      <c r="H174" s="102"/>
    </row>
    <row r="175" spans="5:8" x14ac:dyDescent="0.25">
      <c r="E175" s="101"/>
      <c r="F175" s="73"/>
      <c r="G175" s="74"/>
      <c r="H175" s="102"/>
    </row>
    <row r="176" spans="5:8" x14ac:dyDescent="0.25">
      <c r="E176" s="101"/>
      <c r="F176" s="73"/>
      <c r="G176" s="74"/>
      <c r="H176" s="102"/>
    </row>
    <row r="177" spans="5:8" x14ac:dyDescent="0.25">
      <c r="E177" s="101"/>
      <c r="F177" s="73"/>
      <c r="G177" s="74"/>
      <c r="H177" s="102"/>
    </row>
    <row r="178" spans="5:8" x14ac:dyDescent="0.25">
      <c r="E178" s="101"/>
      <c r="F178" s="73"/>
      <c r="G178" s="74"/>
      <c r="H178" s="102"/>
    </row>
    <row r="179" spans="5:8" x14ac:dyDescent="0.25">
      <c r="E179" s="101"/>
      <c r="F179" s="73"/>
      <c r="G179" s="74"/>
      <c r="H179" s="102"/>
    </row>
    <row r="180" spans="5:8" x14ac:dyDescent="0.25">
      <c r="E180" s="101"/>
      <c r="F180" s="73"/>
      <c r="G180" s="74"/>
      <c r="H180" s="102"/>
    </row>
    <row r="181" spans="5:8" x14ac:dyDescent="0.25">
      <c r="E181" s="101"/>
      <c r="F181" s="73"/>
      <c r="G181" s="74"/>
      <c r="H181" s="102"/>
    </row>
    <row r="182" spans="5:8" x14ac:dyDescent="0.25">
      <c r="E182" s="101"/>
      <c r="F182" s="73"/>
      <c r="G182" s="74"/>
      <c r="H182" s="102"/>
    </row>
    <row r="183" spans="5:8" x14ac:dyDescent="0.25">
      <c r="E183" s="101"/>
      <c r="F183" s="73"/>
      <c r="G183" s="74"/>
      <c r="H183" s="102"/>
    </row>
    <row r="184" spans="5:8" x14ac:dyDescent="0.25">
      <c r="E184" s="101"/>
      <c r="F184" s="73"/>
      <c r="G184" s="74"/>
      <c r="H184" s="102"/>
    </row>
    <row r="185" spans="5:8" x14ac:dyDescent="0.25">
      <c r="E185" s="101"/>
      <c r="F185" s="73"/>
      <c r="G185" s="74"/>
      <c r="H185" s="102"/>
    </row>
    <row r="186" spans="5:8" x14ac:dyDescent="0.25">
      <c r="E186" s="101"/>
      <c r="F186" s="73"/>
      <c r="G186" s="74"/>
      <c r="H186" s="102"/>
    </row>
    <row r="187" spans="5:8" x14ac:dyDescent="0.25">
      <c r="E187" s="101"/>
      <c r="F187" s="73"/>
      <c r="G187" s="74"/>
      <c r="H187" s="102"/>
    </row>
    <row r="188" spans="5:8" x14ac:dyDescent="0.25">
      <c r="E188" s="101"/>
      <c r="F188" s="73"/>
      <c r="G188" s="74"/>
      <c r="H188" s="102"/>
    </row>
    <row r="189" spans="5:8" x14ac:dyDescent="0.25">
      <c r="E189" s="101"/>
      <c r="F189" s="73"/>
      <c r="G189" s="74"/>
      <c r="H189" s="102"/>
    </row>
    <row r="190" spans="5:8" x14ac:dyDescent="0.25">
      <c r="E190" s="101"/>
      <c r="F190" s="73"/>
      <c r="G190" s="74"/>
      <c r="H190" s="102"/>
    </row>
    <row r="191" spans="5:8" x14ac:dyDescent="0.25">
      <c r="E191" s="101"/>
      <c r="F191" s="73"/>
      <c r="G191" s="74"/>
      <c r="H191" s="102"/>
    </row>
    <row r="192" spans="5:8" x14ac:dyDescent="0.25">
      <c r="E192" s="101"/>
      <c r="F192" s="73"/>
      <c r="G192" s="74"/>
      <c r="H192" s="102"/>
    </row>
    <row r="193" spans="5:8" x14ac:dyDescent="0.25">
      <c r="E193" s="101"/>
      <c r="F193" s="73"/>
      <c r="G193" s="74"/>
      <c r="H193" s="102"/>
    </row>
    <row r="194" spans="5:8" x14ac:dyDescent="0.25">
      <c r="E194" s="101"/>
      <c r="F194" s="73"/>
      <c r="G194" s="74"/>
      <c r="H194" s="102"/>
    </row>
    <row r="195" spans="5:8" x14ac:dyDescent="0.25">
      <c r="E195" s="101"/>
      <c r="F195" s="73"/>
      <c r="G195" s="74"/>
      <c r="H195" s="102"/>
    </row>
    <row r="196" spans="5:8" x14ac:dyDescent="0.25">
      <c r="E196" s="101"/>
      <c r="F196" s="73"/>
      <c r="G196" s="74"/>
      <c r="H196" s="102"/>
    </row>
    <row r="197" spans="5:8" x14ac:dyDescent="0.25">
      <c r="E197" s="101"/>
      <c r="F197" s="73"/>
      <c r="G197" s="74"/>
      <c r="H197" s="102"/>
    </row>
    <row r="198" spans="5:8" x14ac:dyDescent="0.25">
      <c r="E198" s="101"/>
      <c r="F198" s="73"/>
      <c r="G198" s="74"/>
      <c r="H198" s="102"/>
    </row>
    <row r="199" spans="5:8" x14ac:dyDescent="0.25">
      <c r="E199" s="101"/>
      <c r="F199" s="73"/>
      <c r="G199" s="74"/>
      <c r="H199" s="102"/>
    </row>
    <row r="200" spans="5:8" x14ac:dyDescent="0.25">
      <c r="E200" s="101"/>
      <c r="F200" s="73"/>
      <c r="G200" s="74"/>
      <c r="H200" s="102"/>
    </row>
    <row r="201" spans="5:8" x14ac:dyDescent="0.25">
      <c r="E201" s="101"/>
      <c r="F201" s="73"/>
      <c r="G201" s="74"/>
      <c r="H201" s="102"/>
    </row>
    <row r="202" spans="5:8" x14ac:dyDescent="0.25">
      <c r="E202" s="101"/>
      <c r="F202" s="73"/>
      <c r="G202" s="74"/>
      <c r="H202" s="102"/>
    </row>
    <row r="203" spans="5:8" x14ac:dyDescent="0.25">
      <c r="E203" s="101"/>
      <c r="F203" s="73"/>
      <c r="G203" s="74"/>
      <c r="H203" s="102"/>
    </row>
    <row r="204" spans="5:8" x14ac:dyDescent="0.25">
      <c r="E204" s="101"/>
      <c r="F204" s="73"/>
      <c r="G204" s="74"/>
      <c r="H204" s="102"/>
    </row>
    <row r="205" spans="5:8" x14ac:dyDescent="0.25">
      <c r="E205" s="101"/>
      <c r="F205" s="73"/>
      <c r="G205" s="74"/>
      <c r="H205" s="102"/>
    </row>
    <row r="206" spans="5:8" x14ac:dyDescent="0.25">
      <c r="E206" s="101"/>
      <c r="F206" s="73"/>
      <c r="G206" s="74"/>
      <c r="H206" s="102"/>
    </row>
    <row r="207" spans="5:8" x14ac:dyDescent="0.25">
      <c r="E207" s="101"/>
      <c r="F207" s="73"/>
      <c r="G207" s="74"/>
      <c r="H207" s="102"/>
    </row>
    <row r="208" spans="5:8" x14ac:dyDescent="0.25">
      <c r="E208" s="101"/>
      <c r="F208" s="73"/>
      <c r="G208" s="74"/>
      <c r="H208" s="102"/>
    </row>
    <row r="209" spans="5:8" x14ac:dyDescent="0.25">
      <c r="E209" s="101"/>
      <c r="F209" s="73"/>
      <c r="G209" s="74"/>
      <c r="H209" s="102"/>
    </row>
    <row r="210" spans="5:8" x14ac:dyDescent="0.25">
      <c r="E210" s="101"/>
      <c r="F210" s="73"/>
      <c r="G210" s="74"/>
      <c r="H210" s="102"/>
    </row>
    <row r="211" spans="5:8" x14ac:dyDescent="0.25">
      <c r="E211" s="101"/>
      <c r="F211" s="73"/>
      <c r="G211" s="74"/>
      <c r="H211" s="102"/>
    </row>
    <row r="212" spans="5:8" x14ac:dyDescent="0.25">
      <c r="E212" s="101"/>
      <c r="F212" s="73"/>
      <c r="G212" s="74"/>
      <c r="H212" s="102"/>
    </row>
    <row r="213" spans="5:8" x14ac:dyDescent="0.25">
      <c r="E213" s="101"/>
      <c r="F213" s="73"/>
      <c r="G213" s="74"/>
      <c r="H213" s="102"/>
    </row>
    <row r="214" spans="5:8" x14ac:dyDescent="0.25">
      <c r="E214" s="101"/>
      <c r="F214" s="73"/>
      <c r="G214" s="74"/>
      <c r="H214" s="102"/>
    </row>
    <row r="215" spans="5:8" x14ac:dyDescent="0.25">
      <c r="E215" s="101"/>
      <c r="F215" s="73"/>
      <c r="G215" s="74"/>
      <c r="H215" s="102"/>
    </row>
    <row r="216" spans="5:8" x14ac:dyDescent="0.25">
      <c r="E216" s="101"/>
      <c r="F216" s="73"/>
      <c r="G216" s="74"/>
      <c r="H216" s="102"/>
    </row>
    <row r="217" spans="5:8" x14ac:dyDescent="0.25">
      <c r="E217" s="101"/>
      <c r="F217" s="73"/>
      <c r="G217" s="74"/>
      <c r="H217" s="102"/>
    </row>
    <row r="218" spans="5:8" x14ac:dyDescent="0.25">
      <c r="E218" s="101"/>
      <c r="F218" s="73"/>
      <c r="G218" s="74"/>
      <c r="H218" s="102"/>
    </row>
    <row r="219" spans="5:8" x14ac:dyDescent="0.25">
      <c r="E219" s="101"/>
      <c r="F219" s="73"/>
      <c r="G219" s="74"/>
      <c r="H219" s="102"/>
    </row>
    <row r="220" spans="5:8" x14ac:dyDescent="0.25">
      <c r="E220" s="101"/>
      <c r="F220" s="73"/>
      <c r="G220" s="74"/>
      <c r="H220" s="102"/>
    </row>
    <row r="221" spans="5:8" x14ac:dyDescent="0.25">
      <c r="E221" s="101"/>
      <c r="F221" s="73"/>
      <c r="G221" s="74"/>
      <c r="H221" s="102"/>
    </row>
    <row r="222" spans="5:8" x14ac:dyDescent="0.25">
      <c r="E222" s="101"/>
      <c r="F222" s="73"/>
      <c r="G222" s="74"/>
      <c r="H222" s="102"/>
    </row>
    <row r="223" spans="5:8" x14ac:dyDescent="0.25">
      <c r="E223" s="101"/>
      <c r="F223" s="73"/>
      <c r="G223" s="74"/>
      <c r="H223" s="102"/>
    </row>
    <row r="224" spans="5:8" x14ac:dyDescent="0.25">
      <c r="E224" s="101"/>
      <c r="F224" s="73"/>
      <c r="G224" s="74"/>
      <c r="H224" s="102"/>
    </row>
    <row r="225" spans="5:8" x14ac:dyDescent="0.25">
      <c r="E225" s="101"/>
      <c r="F225" s="73"/>
      <c r="G225" s="74"/>
      <c r="H225" s="102"/>
    </row>
    <row r="226" spans="5:8" x14ac:dyDescent="0.25">
      <c r="E226" s="101"/>
      <c r="F226" s="73"/>
      <c r="G226" s="74"/>
      <c r="H226" s="102"/>
    </row>
    <row r="227" spans="5:8" x14ac:dyDescent="0.25">
      <c r="E227" s="101"/>
      <c r="F227" s="73"/>
      <c r="G227" s="74"/>
      <c r="H227" s="102"/>
    </row>
    <row r="228" spans="5:8" x14ac:dyDescent="0.25">
      <c r="E228" s="101"/>
      <c r="F228" s="73"/>
      <c r="G228" s="74"/>
      <c r="H228" s="102"/>
    </row>
    <row r="229" spans="5:8" x14ac:dyDescent="0.25">
      <c r="E229" s="101"/>
      <c r="F229" s="73"/>
      <c r="G229" s="74"/>
      <c r="H229" s="102"/>
    </row>
    <row r="230" spans="5:8" x14ac:dyDescent="0.25">
      <c r="E230" s="101"/>
      <c r="F230" s="73"/>
      <c r="G230" s="74"/>
      <c r="H230" s="102"/>
    </row>
    <row r="231" spans="5:8" x14ac:dyDescent="0.25">
      <c r="E231" s="101"/>
      <c r="F231" s="73"/>
      <c r="G231" s="74"/>
      <c r="H231" s="102"/>
    </row>
    <row r="232" spans="5:8" x14ac:dyDescent="0.25">
      <c r="E232" s="101"/>
      <c r="F232" s="73"/>
      <c r="G232" s="74"/>
      <c r="H232" s="102"/>
    </row>
    <row r="233" spans="5:8" x14ac:dyDescent="0.25">
      <c r="E233" s="101"/>
      <c r="F233" s="73"/>
      <c r="G233" s="74"/>
      <c r="H233" s="102"/>
    </row>
    <row r="234" spans="5:8" x14ac:dyDescent="0.25">
      <c r="E234" s="101"/>
      <c r="F234" s="73"/>
      <c r="G234" s="74"/>
      <c r="H234" s="102"/>
    </row>
    <row r="235" spans="5:8" x14ac:dyDescent="0.25">
      <c r="E235" s="101"/>
      <c r="F235" s="73"/>
      <c r="G235" s="74"/>
      <c r="H235" s="102"/>
    </row>
    <row r="236" spans="5:8" x14ac:dyDescent="0.25">
      <c r="E236" s="101"/>
      <c r="F236" s="73"/>
      <c r="G236" s="74"/>
      <c r="H236" s="102"/>
    </row>
    <row r="237" spans="5:8" x14ac:dyDescent="0.25">
      <c r="E237" s="101"/>
      <c r="F237" s="73"/>
      <c r="G237" s="74"/>
      <c r="H237" s="102"/>
    </row>
    <row r="238" spans="5:8" x14ac:dyDescent="0.25">
      <c r="E238" s="101"/>
      <c r="F238" s="73"/>
      <c r="G238" s="74"/>
      <c r="H238" s="102"/>
    </row>
    <row r="239" spans="5:8" x14ac:dyDescent="0.25">
      <c r="E239" s="101"/>
      <c r="F239" s="73"/>
      <c r="G239" s="74"/>
      <c r="H239" s="102"/>
    </row>
    <row r="240" spans="5:8" x14ac:dyDescent="0.25">
      <c r="E240" s="101"/>
      <c r="F240" s="73"/>
      <c r="G240" s="74"/>
      <c r="H240" s="102"/>
    </row>
    <row r="241" spans="5:8" x14ac:dyDescent="0.25">
      <c r="E241" s="101"/>
      <c r="F241" s="73"/>
      <c r="G241" s="74"/>
      <c r="H241" s="102"/>
    </row>
    <row r="242" spans="5:8" x14ac:dyDescent="0.25">
      <c r="E242" s="101"/>
      <c r="F242" s="73"/>
      <c r="G242" s="74"/>
      <c r="H242" s="102"/>
    </row>
    <row r="243" spans="5:8" x14ac:dyDescent="0.25">
      <c r="E243" s="101"/>
      <c r="F243" s="73"/>
      <c r="G243" s="74"/>
      <c r="H243" s="102"/>
    </row>
    <row r="244" spans="5:8" x14ac:dyDescent="0.25">
      <c r="E244" s="101"/>
      <c r="F244" s="73"/>
      <c r="G244" s="74"/>
      <c r="H244" s="102"/>
    </row>
    <row r="245" spans="5:8" x14ac:dyDescent="0.25">
      <c r="E245" s="101"/>
      <c r="F245" s="73"/>
      <c r="G245" s="74"/>
      <c r="H245" s="102"/>
    </row>
    <row r="246" spans="5:8" x14ac:dyDescent="0.25">
      <c r="E246" s="101"/>
      <c r="F246" s="73"/>
      <c r="G246" s="74"/>
      <c r="H246" s="102"/>
    </row>
    <row r="247" spans="5:8" x14ac:dyDescent="0.25">
      <c r="E247" s="101"/>
      <c r="F247" s="73"/>
      <c r="G247" s="74"/>
      <c r="H247" s="102"/>
    </row>
    <row r="248" spans="5:8" x14ac:dyDescent="0.25">
      <c r="E248" s="101"/>
      <c r="F248" s="73"/>
      <c r="G248" s="74"/>
      <c r="H248" s="102"/>
    </row>
    <row r="249" spans="5:8" x14ac:dyDescent="0.25">
      <c r="E249" s="101"/>
      <c r="F249" s="73"/>
      <c r="G249" s="74"/>
      <c r="H249" s="102"/>
    </row>
    <row r="250" spans="5:8" x14ac:dyDescent="0.25">
      <c r="E250" s="101"/>
      <c r="F250" s="73"/>
      <c r="G250" s="74"/>
      <c r="H250" s="102"/>
    </row>
    <row r="251" spans="5:8" x14ac:dyDescent="0.25">
      <c r="E251" s="101"/>
      <c r="F251" s="73"/>
      <c r="G251" s="74"/>
      <c r="H251" s="102"/>
    </row>
    <row r="252" spans="5:8" x14ac:dyDescent="0.25">
      <c r="E252" s="101"/>
      <c r="F252" s="73"/>
      <c r="G252" s="74"/>
      <c r="H252" s="102"/>
    </row>
    <row r="253" spans="5:8" x14ac:dyDescent="0.25">
      <c r="E253" s="101"/>
      <c r="F253" s="73"/>
      <c r="G253" s="74"/>
      <c r="H253" s="102"/>
    </row>
    <row r="254" spans="5:8" x14ac:dyDescent="0.25">
      <c r="E254" s="101"/>
      <c r="F254" s="73"/>
      <c r="G254" s="74"/>
      <c r="H254" s="102"/>
    </row>
    <row r="255" spans="5:8" x14ac:dyDescent="0.25">
      <c r="E255" s="101"/>
      <c r="F255" s="73"/>
      <c r="G255" s="74"/>
      <c r="H255" s="102"/>
    </row>
    <row r="256" spans="5:8" x14ac:dyDescent="0.25">
      <c r="E256" s="101"/>
      <c r="F256" s="73"/>
      <c r="G256" s="74"/>
      <c r="H256" s="102"/>
    </row>
    <row r="257" spans="5:8" x14ac:dyDescent="0.25">
      <c r="E257" s="101"/>
      <c r="F257" s="73"/>
      <c r="G257" s="74"/>
      <c r="H257" s="102"/>
    </row>
    <row r="258" spans="5:8" x14ac:dyDescent="0.25">
      <c r="E258" s="101"/>
      <c r="F258" s="73"/>
      <c r="G258" s="74"/>
      <c r="H258" s="102"/>
    </row>
    <row r="259" spans="5:8" x14ac:dyDescent="0.25">
      <c r="E259" s="101"/>
      <c r="F259" s="73"/>
      <c r="G259" s="74"/>
      <c r="H259" s="102"/>
    </row>
    <row r="260" spans="5:8" x14ac:dyDescent="0.25">
      <c r="E260" s="101"/>
      <c r="F260" s="73"/>
      <c r="G260" s="74"/>
      <c r="H260" s="102"/>
    </row>
    <row r="261" spans="5:8" x14ac:dyDescent="0.25">
      <c r="E261" s="101"/>
      <c r="F261" s="73"/>
      <c r="G261" s="74"/>
      <c r="H261" s="102"/>
    </row>
    <row r="262" spans="5:8" x14ac:dyDescent="0.25">
      <c r="E262" s="101"/>
      <c r="F262" s="73"/>
      <c r="G262" s="74"/>
      <c r="H262" s="102"/>
    </row>
    <row r="263" spans="5:8" x14ac:dyDescent="0.25">
      <c r="E263" s="101"/>
      <c r="F263" s="73"/>
      <c r="G263" s="74"/>
      <c r="H263" s="102"/>
    </row>
    <row r="264" spans="5:8" x14ac:dyDescent="0.25">
      <c r="E264" s="101"/>
      <c r="F264" s="73"/>
      <c r="G264" s="74"/>
      <c r="H264" s="102"/>
    </row>
    <row r="265" spans="5:8" x14ac:dyDescent="0.25">
      <c r="E265" s="101"/>
      <c r="F265" s="73"/>
      <c r="G265" s="74"/>
      <c r="H265" s="102"/>
    </row>
    <row r="266" spans="5:8" x14ac:dyDescent="0.25">
      <c r="E266" s="101"/>
      <c r="F266" s="73"/>
      <c r="G266" s="74"/>
      <c r="H266" s="102"/>
    </row>
    <row r="267" spans="5:8" x14ac:dyDescent="0.25">
      <c r="E267" s="101"/>
      <c r="F267" s="73"/>
      <c r="G267" s="74"/>
      <c r="H267" s="102"/>
    </row>
    <row r="268" spans="5:8" x14ac:dyDescent="0.25">
      <c r="E268" s="101"/>
      <c r="F268" s="73"/>
      <c r="G268" s="74"/>
      <c r="H268" s="102"/>
    </row>
    <row r="269" spans="5:8" x14ac:dyDescent="0.25">
      <c r="E269" s="101"/>
      <c r="F269" s="73"/>
      <c r="G269" s="74"/>
      <c r="H269" s="102"/>
    </row>
    <row r="270" spans="5:8" x14ac:dyDescent="0.25">
      <c r="E270" s="101"/>
      <c r="F270" s="73"/>
      <c r="G270" s="74"/>
      <c r="H270" s="102"/>
    </row>
    <row r="271" spans="5:8" x14ac:dyDescent="0.25">
      <c r="E271" s="101"/>
      <c r="F271" s="73"/>
      <c r="G271" s="74"/>
      <c r="H271" s="102"/>
    </row>
    <row r="272" spans="5:8" x14ac:dyDescent="0.25">
      <c r="E272" s="101"/>
      <c r="F272" s="73"/>
      <c r="G272" s="74"/>
      <c r="H272" s="102"/>
    </row>
    <row r="273" spans="5:8" x14ac:dyDescent="0.25">
      <c r="E273" s="101"/>
      <c r="F273" s="73"/>
      <c r="G273" s="74"/>
      <c r="H273" s="102"/>
    </row>
    <row r="274" spans="5:8" x14ac:dyDescent="0.25">
      <c r="E274" s="101"/>
      <c r="F274" s="73"/>
      <c r="G274" s="74"/>
      <c r="H274" s="102"/>
    </row>
    <row r="275" spans="5:8" x14ac:dyDescent="0.25">
      <c r="E275" s="101"/>
      <c r="F275" s="73"/>
      <c r="G275" s="74"/>
      <c r="H275" s="102"/>
    </row>
    <row r="276" spans="5:8" x14ac:dyDescent="0.25">
      <c r="E276" s="101"/>
      <c r="F276" s="73"/>
      <c r="G276" s="74"/>
      <c r="H276" s="102"/>
    </row>
    <row r="277" spans="5:8" x14ac:dyDescent="0.25">
      <c r="E277" s="101"/>
      <c r="F277" s="73"/>
      <c r="G277" s="74"/>
      <c r="H277" s="102"/>
    </row>
    <row r="278" spans="5:8" x14ac:dyDescent="0.25">
      <c r="E278" s="101"/>
      <c r="F278" s="73"/>
      <c r="G278" s="74"/>
      <c r="H278" s="102"/>
    </row>
    <row r="279" spans="5:8" x14ac:dyDescent="0.25">
      <c r="E279" s="101"/>
      <c r="F279" s="73"/>
      <c r="G279" s="74"/>
      <c r="H279" s="102"/>
    </row>
    <row r="280" spans="5:8" x14ac:dyDescent="0.25">
      <c r="E280" s="101"/>
      <c r="F280" s="73"/>
      <c r="G280" s="74"/>
      <c r="H280" s="102"/>
    </row>
    <row r="281" spans="5:8" x14ac:dyDescent="0.25">
      <c r="E281" s="101"/>
      <c r="F281" s="73"/>
      <c r="G281" s="74"/>
      <c r="H281" s="102"/>
    </row>
    <row r="282" spans="5:8" x14ac:dyDescent="0.25">
      <c r="E282" s="101"/>
      <c r="F282" s="73"/>
      <c r="G282" s="74"/>
      <c r="H282" s="102"/>
    </row>
    <row r="283" spans="5:8" x14ac:dyDescent="0.25">
      <c r="E283" s="101"/>
      <c r="F283" s="73"/>
      <c r="G283" s="74"/>
      <c r="H283" s="102"/>
    </row>
    <row r="284" spans="5:8" x14ac:dyDescent="0.25">
      <c r="E284" s="101"/>
      <c r="F284" s="73"/>
      <c r="G284" s="74"/>
      <c r="H284" s="102"/>
    </row>
    <row r="285" spans="5:8" x14ac:dyDescent="0.25">
      <c r="E285" s="101"/>
      <c r="F285" s="73"/>
      <c r="G285" s="74"/>
      <c r="H285" s="102"/>
    </row>
    <row r="286" spans="5:8" x14ac:dyDescent="0.25">
      <c r="E286" s="101"/>
      <c r="F286" s="73"/>
      <c r="G286" s="74"/>
      <c r="H286" s="102"/>
    </row>
    <row r="287" spans="5:8" x14ac:dyDescent="0.25">
      <c r="E287" s="101"/>
      <c r="F287" s="73"/>
      <c r="G287" s="74"/>
      <c r="H287" s="102"/>
    </row>
    <row r="288" spans="5:8" x14ac:dyDescent="0.25">
      <c r="E288" s="101"/>
      <c r="F288" s="73"/>
      <c r="G288" s="74"/>
      <c r="H288" s="102"/>
    </row>
    <row r="289" spans="5:8" x14ac:dyDescent="0.25">
      <c r="E289" s="101"/>
      <c r="F289" s="73"/>
      <c r="G289" s="74"/>
      <c r="H289" s="102"/>
    </row>
    <row r="290" spans="5:8" x14ac:dyDescent="0.25">
      <c r="E290" s="101"/>
      <c r="F290" s="73"/>
      <c r="G290" s="74"/>
      <c r="H290" s="102"/>
    </row>
    <row r="291" spans="5:8" x14ac:dyDescent="0.25">
      <c r="E291" s="101"/>
      <c r="F291" s="73"/>
      <c r="G291" s="74"/>
      <c r="H291" s="102"/>
    </row>
    <row r="292" spans="5:8" x14ac:dyDescent="0.25">
      <c r="E292" s="101"/>
      <c r="F292" s="73"/>
      <c r="G292" s="74"/>
      <c r="H292" s="102"/>
    </row>
    <row r="293" spans="5:8" x14ac:dyDescent="0.25">
      <c r="E293" s="101"/>
      <c r="F293" s="73"/>
      <c r="G293" s="74"/>
      <c r="H293" s="102"/>
    </row>
    <row r="294" spans="5:8" x14ac:dyDescent="0.25">
      <c r="E294" s="101"/>
      <c r="F294" s="73"/>
      <c r="G294" s="74"/>
      <c r="H294" s="102"/>
    </row>
    <row r="295" spans="5:8" x14ac:dyDescent="0.25">
      <c r="E295" s="101"/>
      <c r="F295" s="73"/>
      <c r="G295" s="74"/>
      <c r="H295" s="102"/>
    </row>
    <row r="296" spans="5:8" x14ac:dyDescent="0.25">
      <c r="E296" s="101"/>
      <c r="F296" s="73"/>
      <c r="G296" s="74"/>
      <c r="H296" s="102"/>
    </row>
    <row r="297" spans="5:8" x14ac:dyDescent="0.25">
      <c r="E297" s="101"/>
      <c r="F297" s="73"/>
      <c r="G297" s="74"/>
      <c r="H297" s="102"/>
    </row>
    <row r="298" spans="5:8" x14ac:dyDescent="0.25">
      <c r="E298" s="101"/>
      <c r="F298" s="73"/>
      <c r="G298" s="74"/>
      <c r="H298" s="102"/>
    </row>
    <row r="299" spans="5:8" x14ac:dyDescent="0.25">
      <c r="E299" s="101"/>
      <c r="F299" s="73"/>
      <c r="G299" s="74"/>
      <c r="H299" s="102"/>
    </row>
    <row r="300" spans="5:8" x14ac:dyDescent="0.25">
      <c r="E300" s="101"/>
      <c r="F300" s="73"/>
      <c r="G300" s="74"/>
      <c r="H300" s="102"/>
    </row>
    <row r="301" spans="5:8" x14ac:dyDescent="0.25">
      <c r="E301" s="101"/>
      <c r="F301" s="73"/>
      <c r="G301" s="74"/>
      <c r="H301" s="102"/>
    </row>
    <row r="302" spans="5:8" x14ac:dyDescent="0.25">
      <c r="E302" s="101"/>
      <c r="F302" s="73"/>
      <c r="G302" s="74"/>
      <c r="H302" s="102"/>
    </row>
    <row r="303" spans="5:8" x14ac:dyDescent="0.25">
      <c r="E303" s="101"/>
      <c r="F303" s="73"/>
      <c r="G303" s="74"/>
      <c r="H303" s="102"/>
    </row>
    <row r="304" spans="5:8" x14ac:dyDescent="0.25">
      <c r="E304" s="101"/>
      <c r="F304" s="73"/>
      <c r="G304" s="74"/>
      <c r="H304" s="102"/>
    </row>
    <row r="305" spans="5:8" x14ac:dyDescent="0.25">
      <c r="E305" s="101"/>
      <c r="F305" s="73"/>
      <c r="G305" s="74"/>
      <c r="H305" s="102"/>
    </row>
    <row r="306" spans="5:8" x14ac:dyDescent="0.25">
      <c r="E306" s="101"/>
      <c r="F306" s="73"/>
      <c r="G306" s="74"/>
      <c r="H306" s="102"/>
    </row>
    <row r="307" spans="5:8" x14ac:dyDescent="0.25">
      <c r="E307" s="101"/>
      <c r="F307" s="73"/>
      <c r="G307" s="74"/>
      <c r="H307" s="102"/>
    </row>
    <row r="308" spans="5:8" x14ac:dyDescent="0.25">
      <c r="E308" s="101"/>
      <c r="F308" s="73"/>
      <c r="G308" s="74"/>
      <c r="H308" s="102"/>
    </row>
    <row r="309" spans="5:8" x14ac:dyDescent="0.25">
      <c r="E309" s="101"/>
      <c r="F309" s="73"/>
      <c r="G309" s="74"/>
      <c r="H309" s="102"/>
    </row>
    <row r="310" spans="5:8" x14ac:dyDescent="0.25">
      <c r="E310" s="101"/>
      <c r="F310" s="73"/>
      <c r="G310" s="74"/>
      <c r="H310" s="102"/>
    </row>
    <row r="311" spans="5:8" x14ac:dyDescent="0.25">
      <c r="E311" s="101"/>
      <c r="F311" s="73"/>
      <c r="G311" s="74"/>
      <c r="H311" s="102"/>
    </row>
    <row r="312" spans="5:8" x14ac:dyDescent="0.25">
      <c r="E312" s="101"/>
      <c r="F312" s="73"/>
      <c r="G312" s="74"/>
      <c r="H312" s="102"/>
    </row>
    <row r="313" spans="5:8" x14ac:dyDescent="0.25">
      <c r="E313" s="101"/>
      <c r="F313" s="73"/>
      <c r="G313" s="74"/>
      <c r="H313" s="102"/>
    </row>
    <row r="314" spans="5:8" x14ac:dyDescent="0.25">
      <c r="E314" s="101"/>
      <c r="F314" s="73"/>
      <c r="G314" s="74"/>
      <c r="H314" s="102"/>
    </row>
    <row r="315" spans="5:8" x14ac:dyDescent="0.25">
      <c r="E315" s="101"/>
      <c r="F315" s="73"/>
      <c r="G315" s="74"/>
      <c r="H315" s="102"/>
    </row>
    <row r="316" spans="5:8" x14ac:dyDescent="0.25">
      <c r="E316" s="101"/>
      <c r="F316" s="73"/>
      <c r="G316" s="74"/>
      <c r="H316" s="102"/>
    </row>
    <row r="317" spans="5:8" x14ac:dyDescent="0.25">
      <c r="E317" s="101"/>
      <c r="F317" s="73"/>
      <c r="G317" s="74"/>
      <c r="H317" s="102"/>
    </row>
    <row r="318" spans="5:8" x14ac:dyDescent="0.25">
      <c r="E318" s="101"/>
      <c r="F318" s="73"/>
      <c r="G318" s="74"/>
      <c r="H318" s="102"/>
    </row>
    <row r="319" spans="5:8" x14ac:dyDescent="0.25">
      <c r="E319" s="101"/>
      <c r="F319" s="73"/>
      <c r="G319" s="74"/>
      <c r="H319" s="102"/>
    </row>
    <row r="320" spans="5:8" x14ac:dyDescent="0.25">
      <c r="E320" s="101"/>
      <c r="F320" s="73"/>
      <c r="G320" s="74"/>
      <c r="H320" s="102"/>
    </row>
    <row r="321" spans="5:8" x14ac:dyDescent="0.25">
      <c r="E321" s="101"/>
      <c r="F321" s="73"/>
      <c r="G321" s="74"/>
      <c r="H321" s="102"/>
    </row>
    <row r="322" spans="5:8" x14ac:dyDescent="0.25">
      <c r="E322" s="101"/>
      <c r="F322" s="73"/>
      <c r="G322" s="74"/>
      <c r="H322" s="102"/>
    </row>
    <row r="323" spans="5:8" x14ac:dyDescent="0.25">
      <c r="E323" s="101"/>
      <c r="F323" s="73"/>
      <c r="G323" s="74"/>
      <c r="H323" s="102"/>
    </row>
    <row r="324" spans="5:8" x14ac:dyDescent="0.25">
      <c r="E324" s="101"/>
      <c r="F324" s="73"/>
      <c r="G324" s="74"/>
      <c r="H324" s="102"/>
    </row>
    <row r="325" spans="5:8" x14ac:dyDescent="0.25">
      <c r="E325" s="101"/>
      <c r="F325" s="73"/>
      <c r="G325" s="74"/>
      <c r="H325" s="102"/>
    </row>
    <row r="326" spans="5:8" x14ac:dyDescent="0.25">
      <c r="E326" s="101"/>
      <c r="F326" s="73"/>
      <c r="G326" s="74"/>
      <c r="H326" s="102"/>
    </row>
    <row r="327" spans="5:8" x14ac:dyDescent="0.25">
      <c r="E327" s="101"/>
      <c r="F327" s="73"/>
      <c r="G327" s="74"/>
      <c r="H327" s="102"/>
    </row>
    <row r="328" spans="5:8" x14ac:dyDescent="0.25">
      <c r="E328" s="101"/>
      <c r="F328" s="73"/>
      <c r="G328" s="74"/>
      <c r="H328" s="102"/>
    </row>
    <row r="329" spans="5:8" x14ac:dyDescent="0.25">
      <c r="E329" s="101"/>
      <c r="F329" s="73"/>
      <c r="G329" s="74"/>
      <c r="H329" s="102"/>
    </row>
    <row r="330" spans="5:8" x14ac:dyDescent="0.25">
      <c r="E330" s="101"/>
      <c r="F330" s="73"/>
      <c r="G330" s="74"/>
      <c r="H330" s="102"/>
    </row>
    <row r="331" spans="5:8" x14ac:dyDescent="0.25">
      <c r="E331" s="101"/>
      <c r="F331" s="73"/>
      <c r="G331" s="74"/>
      <c r="H331" s="102"/>
    </row>
    <row r="332" spans="5:8" x14ac:dyDescent="0.25">
      <c r="E332" s="101"/>
      <c r="F332" s="73"/>
      <c r="G332" s="74"/>
      <c r="H332" s="102"/>
    </row>
    <row r="333" spans="5:8" x14ac:dyDescent="0.25">
      <c r="E333" s="101"/>
      <c r="F333" s="73"/>
      <c r="G333" s="74"/>
      <c r="H333" s="102"/>
    </row>
    <row r="334" spans="5:8" x14ac:dyDescent="0.25">
      <c r="E334" s="101"/>
      <c r="F334" s="73"/>
      <c r="G334" s="74"/>
      <c r="H334" s="102"/>
    </row>
    <row r="335" spans="5:8" x14ac:dyDescent="0.25">
      <c r="E335" s="101"/>
      <c r="F335" s="73"/>
      <c r="G335" s="74"/>
      <c r="H335" s="102"/>
    </row>
    <row r="336" spans="5:8" x14ac:dyDescent="0.25">
      <c r="E336" s="101"/>
      <c r="F336" s="73"/>
      <c r="G336" s="74"/>
      <c r="H336" s="102"/>
    </row>
    <row r="337" spans="5:8" x14ac:dyDescent="0.25">
      <c r="E337" s="101"/>
      <c r="F337" s="73"/>
      <c r="G337" s="74"/>
      <c r="H337" s="102"/>
    </row>
    <row r="338" spans="5:8" x14ac:dyDescent="0.25">
      <c r="E338" s="101"/>
      <c r="F338" s="73"/>
      <c r="G338" s="74"/>
      <c r="H338" s="102"/>
    </row>
    <row r="339" spans="5:8" x14ac:dyDescent="0.25">
      <c r="E339" s="101"/>
      <c r="F339" s="73"/>
      <c r="G339" s="74"/>
      <c r="H339" s="102"/>
    </row>
    <row r="340" spans="5:8" x14ac:dyDescent="0.25">
      <c r="E340" s="101"/>
      <c r="F340" s="73"/>
      <c r="G340" s="74"/>
      <c r="H340" s="102"/>
    </row>
    <row r="341" spans="5:8" x14ac:dyDescent="0.25">
      <c r="E341" s="101"/>
      <c r="F341" s="73"/>
      <c r="G341" s="74"/>
      <c r="H341" s="102"/>
    </row>
    <row r="342" spans="5:8" x14ac:dyDescent="0.25">
      <c r="E342" s="101"/>
      <c r="F342" s="73"/>
      <c r="G342" s="74"/>
      <c r="H342" s="102"/>
    </row>
    <row r="343" spans="5:8" x14ac:dyDescent="0.25">
      <c r="E343" s="101"/>
      <c r="F343" s="73"/>
      <c r="G343" s="74"/>
      <c r="H343" s="102"/>
    </row>
    <row r="344" spans="5:8" x14ac:dyDescent="0.25">
      <c r="E344" s="101"/>
      <c r="F344" s="73"/>
      <c r="G344" s="74"/>
      <c r="H344" s="102"/>
    </row>
    <row r="345" spans="5:8" x14ac:dyDescent="0.25">
      <c r="E345" s="101"/>
      <c r="F345" s="73"/>
      <c r="G345" s="74"/>
      <c r="H345" s="102"/>
    </row>
    <row r="346" spans="5:8" x14ac:dyDescent="0.25">
      <c r="E346" s="101"/>
      <c r="F346" s="73"/>
      <c r="G346" s="74"/>
      <c r="H346" s="102"/>
    </row>
    <row r="347" spans="5:8" x14ac:dyDescent="0.25">
      <c r="E347" s="101"/>
      <c r="F347" s="73"/>
      <c r="G347" s="74"/>
      <c r="H347" s="102"/>
    </row>
    <row r="348" spans="5:8" x14ac:dyDescent="0.25">
      <c r="E348" s="101"/>
      <c r="F348" s="73"/>
      <c r="G348" s="74"/>
      <c r="H348" s="102"/>
    </row>
    <row r="349" spans="5:8" x14ac:dyDescent="0.25">
      <c r="E349" s="101"/>
      <c r="F349" s="73"/>
      <c r="G349" s="74"/>
      <c r="H349" s="102"/>
    </row>
    <row r="350" spans="5:8" x14ac:dyDescent="0.25">
      <c r="E350" s="101"/>
      <c r="F350" s="73"/>
      <c r="G350" s="74"/>
      <c r="H350" s="102"/>
    </row>
    <row r="351" spans="5:8" x14ac:dyDescent="0.25">
      <c r="E351" s="101"/>
      <c r="F351" s="73"/>
      <c r="G351" s="74"/>
      <c r="H351" s="102"/>
    </row>
    <row r="352" spans="5:8" x14ac:dyDescent="0.25">
      <c r="E352" s="101"/>
      <c r="F352" s="73"/>
      <c r="G352" s="74"/>
      <c r="H352" s="102"/>
    </row>
    <row r="353" spans="5:8" x14ac:dyDescent="0.25">
      <c r="E353" s="101"/>
      <c r="F353" s="73"/>
      <c r="G353" s="74"/>
      <c r="H353" s="102"/>
    </row>
    <row r="354" spans="5:8" x14ac:dyDescent="0.25">
      <c r="E354" s="101"/>
      <c r="F354" s="73"/>
      <c r="G354" s="74"/>
      <c r="H354" s="102"/>
    </row>
    <row r="355" spans="5:8" x14ac:dyDescent="0.25">
      <c r="E355" s="101"/>
      <c r="F355" s="73"/>
      <c r="G355" s="74"/>
      <c r="H355" s="102"/>
    </row>
    <row r="356" spans="5:8" x14ac:dyDescent="0.25">
      <c r="E356" s="101"/>
      <c r="F356" s="73"/>
      <c r="G356" s="74"/>
      <c r="H356" s="102"/>
    </row>
    <row r="357" spans="5:8" x14ac:dyDescent="0.25">
      <c r="E357" s="101"/>
      <c r="F357" s="73"/>
      <c r="G357" s="74"/>
      <c r="H357" s="102"/>
    </row>
    <row r="358" spans="5:8" x14ac:dyDescent="0.25">
      <c r="E358" s="101"/>
      <c r="F358" s="73"/>
      <c r="G358" s="74"/>
      <c r="H358" s="102"/>
    </row>
    <row r="359" spans="5:8" x14ac:dyDescent="0.25">
      <c r="E359" s="101"/>
      <c r="F359" s="73"/>
      <c r="G359" s="74"/>
      <c r="H359" s="102"/>
    </row>
    <row r="360" spans="5:8" x14ac:dyDescent="0.25">
      <c r="E360" s="101"/>
      <c r="F360" s="73"/>
      <c r="G360" s="74"/>
      <c r="H360" s="102"/>
    </row>
    <row r="361" spans="5:8" x14ac:dyDescent="0.25">
      <c r="E361" s="101"/>
      <c r="F361" s="73"/>
      <c r="G361" s="74"/>
      <c r="H361" s="102"/>
    </row>
    <row r="362" spans="5:8" x14ac:dyDescent="0.25">
      <c r="E362" s="101"/>
      <c r="F362" s="73"/>
      <c r="G362" s="74"/>
      <c r="H362" s="102"/>
    </row>
    <row r="363" spans="5:8" x14ac:dyDescent="0.25">
      <c r="E363" s="101"/>
      <c r="F363" s="73"/>
      <c r="G363" s="74"/>
      <c r="H363" s="102"/>
    </row>
    <row r="364" spans="5:8" x14ac:dyDescent="0.25">
      <c r="E364" s="101"/>
      <c r="F364" s="73"/>
      <c r="G364" s="74"/>
      <c r="H364" s="102"/>
    </row>
    <row r="365" spans="5:8" x14ac:dyDescent="0.25">
      <c r="E365" s="101"/>
      <c r="F365" s="73"/>
      <c r="G365" s="74"/>
      <c r="H365" s="102"/>
    </row>
    <row r="366" spans="5:8" x14ac:dyDescent="0.25">
      <c r="E366" s="101"/>
      <c r="F366" s="73"/>
      <c r="G366" s="74"/>
      <c r="H366" s="102"/>
    </row>
    <row r="367" spans="5:8" x14ac:dyDescent="0.25">
      <c r="E367" s="101"/>
      <c r="F367" s="73"/>
      <c r="G367" s="74"/>
      <c r="H367" s="102"/>
    </row>
    <row r="368" spans="5:8" x14ac:dyDescent="0.25">
      <c r="E368" s="101"/>
      <c r="F368" s="73"/>
      <c r="G368" s="74"/>
      <c r="H368" s="102"/>
    </row>
    <row r="369" spans="5:8" x14ac:dyDescent="0.25">
      <c r="E369" s="101"/>
      <c r="F369" s="73"/>
      <c r="G369" s="74"/>
      <c r="H369" s="102"/>
    </row>
    <row r="370" spans="5:8" x14ac:dyDescent="0.25">
      <c r="E370" s="101"/>
      <c r="F370" s="73"/>
      <c r="G370" s="74"/>
      <c r="H370" s="102"/>
    </row>
    <row r="371" spans="5:8" x14ac:dyDescent="0.25">
      <c r="E371" s="101"/>
      <c r="F371" s="73"/>
      <c r="G371" s="74"/>
      <c r="H371" s="102"/>
    </row>
    <row r="372" spans="5:8" x14ac:dyDescent="0.25">
      <c r="E372" s="101"/>
      <c r="F372" s="73"/>
      <c r="G372" s="74"/>
      <c r="H372" s="102"/>
    </row>
    <row r="373" spans="5:8" x14ac:dyDescent="0.25">
      <c r="E373" s="101"/>
      <c r="F373" s="73"/>
      <c r="G373" s="74"/>
      <c r="H373" s="102"/>
    </row>
    <row r="374" spans="5:8" x14ac:dyDescent="0.25">
      <c r="E374" s="101"/>
      <c r="F374" s="73"/>
      <c r="G374" s="74"/>
      <c r="H374" s="102"/>
    </row>
    <row r="375" spans="5:8" x14ac:dyDescent="0.25">
      <c r="E375" s="101"/>
      <c r="F375" s="73"/>
      <c r="G375" s="74"/>
      <c r="H375" s="102"/>
    </row>
    <row r="376" spans="5:8" x14ac:dyDescent="0.25">
      <c r="E376" s="101"/>
      <c r="F376" s="73"/>
      <c r="G376" s="74"/>
      <c r="H376" s="102"/>
    </row>
    <row r="377" spans="5:8" x14ac:dyDescent="0.25">
      <c r="E377" s="101"/>
      <c r="F377" s="73"/>
      <c r="G377" s="74"/>
      <c r="H377" s="102"/>
    </row>
    <row r="378" spans="5:8" x14ac:dyDescent="0.25">
      <c r="E378" s="101"/>
      <c r="F378" s="73"/>
      <c r="G378" s="74"/>
      <c r="H378" s="102"/>
    </row>
    <row r="379" spans="5:8" x14ac:dyDescent="0.25">
      <c r="E379" s="101"/>
      <c r="F379" s="73"/>
      <c r="G379" s="74"/>
      <c r="H379" s="102"/>
    </row>
    <row r="380" spans="5:8" x14ac:dyDescent="0.25">
      <c r="E380" s="101"/>
      <c r="F380" s="73"/>
      <c r="G380" s="74"/>
      <c r="H380" s="102"/>
    </row>
    <row r="381" spans="5:8" x14ac:dyDescent="0.25">
      <c r="E381" s="101"/>
      <c r="F381" s="73"/>
      <c r="G381" s="74"/>
      <c r="H381" s="102"/>
    </row>
    <row r="382" spans="5:8" x14ac:dyDescent="0.25">
      <c r="E382" s="101"/>
      <c r="F382" s="73"/>
      <c r="G382" s="74"/>
      <c r="H382" s="102"/>
    </row>
    <row r="383" spans="5:8" x14ac:dyDescent="0.25">
      <c r="E383" s="101"/>
      <c r="F383" s="73"/>
      <c r="G383" s="74"/>
      <c r="H383" s="102"/>
    </row>
    <row r="384" spans="5:8" x14ac:dyDescent="0.25">
      <c r="E384" s="101"/>
      <c r="F384" s="73"/>
      <c r="G384" s="74"/>
      <c r="H384" s="102"/>
    </row>
    <row r="385" spans="5:8" x14ac:dyDescent="0.25">
      <c r="E385" s="101"/>
      <c r="F385" s="73"/>
      <c r="G385" s="74"/>
      <c r="H385" s="102"/>
    </row>
    <row r="386" spans="5:8" x14ac:dyDescent="0.25">
      <c r="E386" s="101"/>
      <c r="F386" s="73"/>
      <c r="G386" s="74"/>
      <c r="H386" s="102"/>
    </row>
    <row r="387" spans="5:8" x14ac:dyDescent="0.25">
      <c r="E387" s="101"/>
      <c r="F387" s="73"/>
      <c r="G387" s="74"/>
      <c r="H387" s="102"/>
    </row>
    <row r="388" spans="5:8" x14ac:dyDescent="0.25">
      <c r="E388" s="101"/>
      <c r="F388" s="73"/>
      <c r="G388" s="74"/>
      <c r="H388" s="102"/>
    </row>
    <row r="389" spans="5:8" x14ac:dyDescent="0.25">
      <c r="E389" s="101"/>
      <c r="F389" s="73"/>
      <c r="G389" s="74"/>
      <c r="H389" s="102"/>
    </row>
    <row r="390" spans="5:8" x14ac:dyDescent="0.25">
      <c r="E390" s="101"/>
      <c r="F390" s="73"/>
      <c r="G390" s="74"/>
      <c r="H390" s="102"/>
    </row>
    <row r="391" spans="5:8" x14ac:dyDescent="0.25">
      <c r="E391" s="101"/>
      <c r="F391" s="73"/>
      <c r="G391" s="74"/>
      <c r="H391" s="102"/>
    </row>
    <row r="392" spans="5:8" x14ac:dyDescent="0.25">
      <c r="E392" s="101"/>
      <c r="F392" s="73"/>
      <c r="G392" s="74"/>
      <c r="H392" s="102"/>
    </row>
    <row r="393" spans="5:8" x14ac:dyDescent="0.25">
      <c r="E393" s="101"/>
      <c r="F393" s="73"/>
      <c r="G393" s="74"/>
      <c r="H393" s="102"/>
    </row>
    <row r="394" spans="5:8" x14ac:dyDescent="0.25">
      <c r="E394" s="101"/>
      <c r="F394" s="73"/>
      <c r="G394" s="74"/>
      <c r="H394" s="102"/>
    </row>
    <row r="395" spans="5:8" x14ac:dyDescent="0.25">
      <c r="E395" s="101"/>
      <c r="F395" s="73"/>
      <c r="G395" s="74"/>
      <c r="H395" s="102"/>
    </row>
    <row r="396" spans="5:8" x14ac:dyDescent="0.25">
      <c r="E396" s="101"/>
      <c r="F396" s="73"/>
      <c r="G396" s="74"/>
      <c r="H396" s="102"/>
    </row>
    <row r="397" spans="5:8" x14ac:dyDescent="0.25">
      <c r="E397" s="101"/>
      <c r="F397" s="73"/>
      <c r="G397" s="74"/>
      <c r="H397" s="102"/>
    </row>
    <row r="398" spans="5:8" x14ac:dyDescent="0.25">
      <c r="E398" s="101"/>
      <c r="F398" s="73"/>
      <c r="G398" s="74"/>
      <c r="H398" s="102"/>
    </row>
    <row r="399" spans="5:8" x14ac:dyDescent="0.25">
      <c r="E399" s="101"/>
      <c r="F399" s="73"/>
      <c r="G399" s="74"/>
      <c r="H399" s="102"/>
    </row>
    <row r="400" spans="5:8" x14ac:dyDescent="0.25">
      <c r="E400" s="101"/>
      <c r="F400" s="73"/>
      <c r="G400" s="74"/>
      <c r="H400" s="102"/>
    </row>
    <row r="401" spans="5:8" x14ac:dyDescent="0.25">
      <c r="E401" s="101"/>
      <c r="F401" s="73"/>
      <c r="G401" s="74"/>
      <c r="H401" s="102"/>
    </row>
    <row r="402" spans="5:8" x14ac:dyDescent="0.25">
      <c r="E402" s="101"/>
      <c r="F402" s="73"/>
      <c r="G402" s="74"/>
      <c r="H402" s="102"/>
    </row>
    <row r="403" spans="5:8" x14ac:dyDescent="0.25">
      <c r="E403" s="101"/>
      <c r="F403" s="73"/>
      <c r="G403" s="74"/>
      <c r="H403" s="102"/>
    </row>
    <row r="404" spans="5:8" x14ac:dyDescent="0.25">
      <c r="E404" s="101"/>
      <c r="F404" s="73"/>
      <c r="G404" s="74"/>
      <c r="H404" s="102"/>
    </row>
    <row r="405" spans="5:8" x14ac:dyDescent="0.25">
      <c r="E405" s="101"/>
      <c r="F405" s="73"/>
      <c r="G405" s="74"/>
      <c r="H405" s="102"/>
    </row>
    <row r="406" spans="5:8" x14ac:dyDescent="0.25">
      <c r="E406" s="101"/>
      <c r="F406" s="73"/>
      <c r="G406" s="74"/>
      <c r="H406" s="102"/>
    </row>
    <row r="407" spans="5:8" x14ac:dyDescent="0.25">
      <c r="E407" s="101"/>
      <c r="F407" s="73"/>
      <c r="G407" s="74"/>
      <c r="H407" s="102"/>
    </row>
    <row r="408" spans="5:8" x14ac:dyDescent="0.25">
      <c r="E408" s="101"/>
      <c r="F408" s="73"/>
      <c r="G408" s="74"/>
      <c r="H408" s="102"/>
    </row>
    <row r="409" spans="5:8" x14ac:dyDescent="0.25">
      <c r="E409" s="101"/>
      <c r="F409" s="73"/>
      <c r="G409" s="74"/>
      <c r="H409" s="102"/>
    </row>
    <row r="410" spans="5:8" x14ac:dyDescent="0.25">
      <c r="E410" s="101"/>
      <c r="F410" s="73"/>
      <c r="G410" s="74"/>
      <c r="H410" s="102"/>
    </row>
    <row r="411" spans="5:8" x14ac:dyDescent="0.25">
      <c r="E411" s="101"/>
      <c r="F411" s="73"/>
      <c r="G411" s="74"/>
      <c r="H411" s="102"/>
    </row>
    <row r="412" spans="5:8" x14ac:dyDescent="0.25">
      <c r="E412" s="101"/>
      <c r="F412" s="73"/>
      <c r="G412" s="74"/>
      <c r="H412" s="102"/>
    </row>
    <row r="413" spans="5:8" x14ac:dyDescent="0.25">
      <c r="E413" s="101"/>
      <c r="F413" s="73"/>
      <c r="G413" s="74"/>
      <c r="H413" s="102"/>
    </row>
    <row r="414" spans="5:8" x14ac:dyDescent="0.25">
      <c r="E414" s="101"/>
      <c r="F414" s="73"/>
      <c r="G414" s="74"/>
      <c r="H414" s="102"/>
    </row>
    <row r="415" spans="5:8" x14ac:dyDescent="0.25">
      <c r="E415" s="101"/>
      <c r="F415" s="73"/>
      <c r="G415" s="74"/>
      <c r="H415" s="102"/>
    </row>
    <row r="416" spans="5:8" x14ac:dyDescent="0.25">
      <c r="E416" s="101"/>
      <c r="F416" s="73"/>
      <c r="G416" s="74"/>
      <c r="H416" s="102"/>
    </row>
    <row r="417" spans="5:8" x14ac:dyDescent="0.25">
      <c r="E417" s="101"/>
      <c r="F417" s="73"/>
      <c r="G417" s="74"/>
      <c r="H417" s="102"/>
    </row>
    <row r="418" spans="5:8" x14ac:dyDescent="0.25">
      <c r="E418" s="101"/>
      <c r="F418" s="73"/>
      <c r="G418" s="74"/>
      <c r="H418" s="102"/>
    </row>
    <row r="419" spans="5:8" x14ac:dyDescent="0.25">
      <c r="E419" s="101"/>
      <c r="F419" s="73"/>
      <c r="G419" s="74"/>
      <c r="H419" s="102"/>
    </row>
    <row r="420" spans="5:8" x14ac:dyDescent="0.25">
      <c r="E420" s="101"/>
      <c r="F420" s="73"/>
      <c r="G420" s="74"/>
      <c r="H420" s="102"/>
    </row>
    <row r="421" spans="5:8" x14ac:dyDescent="0.25">
      <c r="E421" s="101"/>
      <c r="F421" s="73"/>
      <c r="G421" s="74"/>
      <c r="H421" s="102"/>
    </row>
    <row r="422" spans="5:8" x14ac:dyDescent="0.25">
      <c r="E422" s="101"/>
      <c r="F422" s="73"/>
      <c r="G422" s="74"/>
      <c r="H422" s="102"/>
    </row>
    <row r="423" spans="5:8" x14ac:dyDescent="0.25">
      <c r="E423" s="101"/>
      <c r="F423" s="73"/>
      <c r="G423" s="74"/>
      <c r="H423" s="102"/>
    </row>
    <row r="424" spans="5:8" x14ac:dyDescent="0.25">
      <c r="E424" s="101"/>
      <c r="F424" s="73"/>
      <c r="G424" s="74"/>
      <c r="H424" s="102"/>
    </row>
    <row r="425" spans="5:8" x14ac:dyDescent="0.25">
      <c r="E425" s="101"/>
      <c r="F425" s="73"/>
      <c r="G425" s="74"/>
      <c r="H425" s="102"/>
    </row>
    <row r="426" spans="5:8" x14ac:dyDescent="0.25">
      <c r="E426" s="101"/>
      <c r="F426" s="73"/>
      <c r="G426" s="74"/>
      <c r="H426" s="102"/>
    </row>
    <row r="427" spans="5:8" x14ac:dyDescent="0.25">
      <c r="E427" s="101"/>
      <c r="F427" s="73"/>
      <c r="G427" s="74"/>
      <c r="H427" s="102"/>
    </row>
    <row r="428" spans="5:8" x14ac:dyDescent="0.25">
      <c r="E428" s="101"/>
      <c r="F428" s="73"/>
      <c r="G428" s="74"/>
      <c r="H428" s="102"/>
    </row>
    <row r="429" spans="5:8" x14ac:dyDescent="0.25">
      <c r="E429" s="101"/>
      <c r="F429" s="73"/>
      <c r="G429" s="74"/>
      <c r="H429" s="102"/>
    </row>
    <row r="430" spans="5:8" x14ac:dyDescent="0.25">
      <c r="E430" s="101"/>
      <c r="F430" s="73"/>
      <c r="G430" s="74"/>
      <c r="H430" s="102"/>
    </row>
    <row r="431" spans="5:8" x14ac:dyDescent="0.25">
      <c r="E431" s="101"/>
      <c r="F431" s="73"/>
      <c r="G431" s="74"/>
      <c r="H431" s="102"/>
    </row>
    <row r="432" spans="5:8" x14ac:dyDescent="0.25">
      <c r="E432" s="101"/>
      <c r="F432" s="73"/>
      <c r="G432" s="74"/>
      <c r="H432" s="102"/>
    </row>
    <row r="433" spans="5:8" x14ac:dyDescent="0.25">
      <c r="E433" s="101"/>
      <c r="F433" s="73"/>
      <c r="G433" s="74"/>
      <c r="H433" s="102"/>
    </row>
    <row r="434" spans="5:8" x14ac:dyDescent="0.25">
      <c r="E434" s="101"/>
      <c r="F434" s="73"/>
      <c r="G434" s="74"/>
      <c r="H434" s="102"/>
    </row>
    <row r="435" spans="5:8" x14ac:dyDescent="0.25">
      <c r="E435" s="101"/>
      <c r="F435" s="73"/>
      <c r="G435" s="74"/>
      <c r="H435" s="102"/>
    </row>
    <row r="436" spans="5:8" x14ac:dyDescent="0.25">
      <c r="E436" s="101"/>
      <c r="F436" s="73"/>
      <c r="G436" s="74"/>
      <c r="H436" s="102"/>
    </row>
    <row r="437" spans="5:8" x14ac:dyDescent="0.25">
      <c r="E437" s="101"/>
      <c r="F437" s="73"/>
      <c r="G437" s="74"/>
      <c r="H437" s="102"/>
    </row>
    <row r="438" spans="5:8" x14ac:dyDescent="0.25">
      <c r="E438" s="101"/>
      <c r="F438" s="73"/>
      <c r="G438" s="74"/>
      <c r="H438" s="102"/>
    </row>
    <row r="439" spans="5:8" x14ac:dyDescent="0.25">
      <c r="E439" s="101"/>
      <c r="F439" s="73"/>
      <c r="G439" s="74"/>
      <c r="H439" s="102"/>
    </row>
    <row r="440" spans="5:8" x14ac:dyDescent="0.25">
      <c r="E440" s="101"/>
      <c r="F440" s="73"/>
      <c r="G440" s="74"/>
      <c r="H440" s="102"/>
    </row>
    <row r="441" spans="5:8" x14ac:dyDescent="0.25">
      <c r="E441" s="101"/>
      <c r="F441" s="73"/>
      <c r="G441" s="74"/>
      <c r="H441" s="102"/>
    </row>
    <row r="442" spans="5:8" x14ac:dyDescent="0.25">
      <c r="E442" s="101"/>
      <c r="F442" s="73"/>
      <c r="G442" s="74"/>
      <c r="H442" s="102"/>
    </row>
    <row r="443" spans="5:8" x14ac:dyDescent="0.25">
      <c r="E443" s="101"/>
      <c r="F443" s="73"/>
      <c r="G443" s="74"/>
      <c r="H443" s="102"/>
    </row>
    <row r="444" spans="5:8" x14ac:dyDescent="0.25">
      <c r="E444" s="101"/>
      <c r="F444" s="73"/>
      <c r="G444" s="74"/>
      <c r="H444" s="102"/>
    </row>
    <row r="445" spans="5:8" x14ac:dyDescent="0.25">
      <c r="E445" s="101"/>
      <c r="F445" s="73"/>
      <c r="G445" s="74"/>
      <c r="H445" s="102"/>
    </row>
    <row r="446" spans="5:8" x14ac:dyDescent="0.25">
      <c r="E446" s="101"/>
      <c r="F446" s="73"/>
      <c r="G446" s="74"/>
      <c r="H446" s="102"/>
    </row>
    <row r="447" spans="5:8" x14ac:dyDescent="0.25">
      <c r="E447" s="101"/>
      <c r="F447" s="73"/>
      <c r="G447" s="74"/>
      <c r="H447" s="102"/>
    </row>
    <row r="448" spans="5:8" x14ac:dyDescent="0.25">
      <c r="E448" s="101"/>
      <c r="F448" s="73"/>
      <c r="G448" s="74"/>
      <c r="H448" s="102"/>
    </row>
    <row r="449" spans="5:8" x14ac:dyDescent="0.25">
      <c r="E449" s="101"/>
      <c r="F449" s="73"/>
      <c r="G449" s="74"/>
      <c r="H449" s="102"/>
    </row>
    <row r="450" spans="5:8" x14ac:dyDescent="0.25">
      <c r="E450" s="101"/>
      <c r="F450" s="73"/>
      <c r="G450" s="74"/>
      <c r="H450" s="102"/>
    </row>
    <row r="451" spans="5:8" x14ac:dyDescent="0.25">
      <c r="E451" s="101"/>
      <c r="F451" s="73"/>
      <c r="G451" s="74"/>
      <c r="H451" s="102"/>
    </row>
    <row r="452" spans="5:8" x14ac:dyDescent="0.25">
      <c r="E452" s="101"/>
      <c r="F452" s="73"/>
      <c r="G452" s="74"/>
      <c r="H452" s="102"/>
    </row>
    <row r="453" spans="5:8" x14ac:dyDescent="0.25">
      <c r="E453" s="101"/>
      <c r="F453" s="73"/>
      <c r="G453" s="74"/>
      <c r="H453" s="102"/>
    </row>
    <row r="454" spans="5:8" x14ac:dyDescent="0.25">
      <c r="E454" s="101"/>
      <c r="F454" s="73"/>
      <c r="G454" s="74"/>
      <c r="H454" s="102"/>
    </row>
    <row r="455" spans="5:8" x14ac:dyDescent="0.25">
      <c r="E455" s="101"/>
      <c r="F455" s="73"/>
      <c r="G455" s="74"/>
      <c r="H455" s="102"/>
    </row>
    <row r="456" spans="5:8" x14ac:dyDescent="0.25">
      <c r="E456" s="101"/>
      <c r="F456" s="73"/>
      <c r="G456" s="74"/>
      <c r="H456" s="102"/>
    </row>
    <row r="457" spans="5:8" x14ac:dyDescent="0.25">
      <c r="E457" s="101"/>
      <c r="F457" s="73"/>
      <c r="G457" s="74"/>
      <c r="H457" s="102"/>
    </row>
    <row r="458" spans="5:8" x14ac:dyDescent="0.25">
      <c r="E458" s="101"/>
      <c r="F458" s="73"/>
      <c r="G458" s="74"/>
      <c r="H458" s="102"/>
    </row>
    <row r="459" spans="5:8" x14ac:dyDescent="0.25">
      <c r="E459" s="101"/>
      <c r="F459" s="73"/>
      <c r="G459" s="74"/>
      <c r="H459" s="102"/>
    </row>
    <row r="460" spans="5:8" x14ac:dyDescent="0.25">
      <c r="E460" s="101"/>
      <c r="F460" s="73"/>
      <c r="G460" s="74"/>
      <c r="H460" s="102"/>
    </row>
    <row r="461" spans="5:8" x14ac:dyDescent="0.25">
      <c r="E461" s="101"/>
      <c r="F461" s="73"/>
      <c r="G461" s="74"/>
      <c r="H461" s="102"/>
    </row>
    <row r="462" spans="5:8" x14ac:dyDescent="0.25">
      <c r="E462" s="101"/>
      <c r="F462" s="73"/>
      <c r="G462" s="74"/>
      <c r="H462" s="102"/>
    </row>
    <row r="463" spans="5:8" x14ac:dyDescent="0.25">
      <c r="E463" s="101"/>
      <c r="F463" s="73"/>
      <c r="G463" s="74"/>
      <c r="H463" s="102"/>
    </row>
    <row r="464" spans="5:8" x14ac:dyDescent="0.25">
      <c r="E464" s="101"/>
      <c r="F464" s="73"/>
      <c r="G464" s="74"/>
      <c r="H464" s="102"/>
    </row>
    <row r="465" spans="5:8" x14ac:dyDescent="0.25">
      <c r="E465" s="101"/>
      <c r="F465" s="73"/>
      <c r="G465" s="74"/>
      <c r="H465" s="102"/>
    </row>
    <row r="466" spans="5:8" x14ac:dyDescent="0.25">
      <c r="E466" s="101"/>
      <c r="F466" s="73"/>
      <c r="G466" s="74"/>
      <c r="H466" s="102"/>
    </row>
    <row r="467" spans="5:8" x14ac:dyDescent="0.25">
      <c r="E467" s="101"/>
      <c r="F467" s="73"/>
      <c r="G467" s="74"/>
      <c r="H467" s="102"/>
    </row>
    <row r="468" spans="5:8" x14ac:dyDescent="0.25">
      <c r="E468" s="101"/>
      <c r="F468" s="73"/>
      <c r="G468" s="74"/>
      <c r="H468" s="102"/>
    </row>
    <row r="469" spans="5:8" x14ac:dyDescent="0.25">
      <c r="E469" s="101"/>
      <c r="F469" s="73"/>
      <c r="G469" s="74"/>
      <c r="H469" s="102"/>
    </row>
    <row r="470" spans="5:8" x14ac:dyDescent="0.25">
      <c r="E470" s="101"/>
      <c r="F470" s="73"/>
      <c r="G470" s="74"/>
      <c r="H470" s="102"/>
    </row>
    <row r="471" spans="5:8" x14ac:dyDescent="0.25">
      <c r="E471" s="101"/>
      <c r="F471" s="73"/>
      <c r="G471" s="74"/>
      <c r="H471" s="102"/>
    </row>
    <row r="472" spans="5:8" x14ac:dyDescent="0.25">
      <c r="E472" s="101"/>
      <c r="F472" s="73"/>
      <c r="G472" s="74"/>
      <c r="H472" s="102"/>
    </row>
    <row r="473" spans="5:8" x14ac:dyDescent="0.25">
      <c r="E473" s="101"/>
      <c r="F473" s="73"/>
      <c r="G473" s="74"/>
      <c r="H473" s="102"/>
    </row>
    <row r="474" spans="5:8" x14ac:dyDescent="0.25">
      <c r="E474" s="101"/>
      <c r="F474" s="73"/>
      <c r="G474" s="74"/>
      <c r="H474" s="102"/>
    </row>
    <row r="475" spans="5:8" x14ac:dyDescent="0.25">
      <c r="E475" s="101"/>
      <c r="F475" s="73"/>
      <c r="G475" s="74"/>
      <c r="H475" s="102"/>
    </row>
    <row r="476" spans="5:8" x14ac:dyDescent="0.25">
      <c r="E476" s="101"/>
      <c r="F476" s="73"/>
      <c r="G476" s="74"/>
      <c r="H476" s="102"/>
    </row>
    <row r="477" spans="5:8" x14ac:dyDescent="0.25">
      <c r="E477" s="101"/>
      <c r="F477" s="73"/>
      <c r="G477" s="74"/>
      <c r="H477" s="102"/>
    </row>
    <row r="478" spans="5:8" x14ac:dyDescent="0.25">
      <c r="E478" s="101"/>
      <c r="F478" s="73"/>
      <c r="G478" s="74"/>
      <c r="H478" s="102"/>
    </row>
    <row r="479" spans="5:8" x14ac:dyDescent="0.25">
      <c r="E479" s="101"/>
      <c r="F479" s="73"/>
      <c r="G479" s="74"/>
      <c r="H479" s="102"/>
    </row>
    <row r="480" spans="5:8" x14ac:dyDescent="0.25">
      <c r="E480" s="101"/>
      <c r="F480" s="73"/>
      <c r="G480" s="74"/>
      <c r="H480" s="102"/>
    </row>
    <row r="481" spans="5:8" x14ac:dyDescent="0.25">
      <c r="E481" s="101"/>
      <c r="F481" s="73"/>
      <c r="G481" s="74"/>
      <c r="H481" s="102"/>
    </row>
    <row r="482" spans="5:8" x14ac:dyDescent="0.25">
      <c r="E482" s="101"/>
      <c r="F482" s="73"/>
      <c r="G482" s="74"/>
      <c r="H482" s="102"/>
    </row>
    <row r="483" spans="5:8" x14ac:dyDescent="0.25">
      <c r="E483" s="101"/>
      <c r="F483" s="73"/>
      <c r="G483" s="74"/>
      <c r="H483" s="102"/>
    </row>
    <row r="484" spans="5:8" x14ac:dyDescent="0.25">
      <c r="E484" s="101"/>
      <c r="F484" s="73"/>
      <c r="G484" s="74"/>
      <c r="H484" s="102"/>
    </row>
    <row r="485" spans="5:8" x14ac:dyDescent="0.25">
      <c r="E485" s="101"/>
      <c r="F485" s="73"/>
      <c r="G485" s="74"/>
      <c r="H485" s="102"/>
    </row>
    <row r="486" spans="5:8" x14ac:dyDescent="0.25">
      <c r="E486" s="101"/>
      <c r="F486" s="73"/>
      <c r="G486" s="74"/>
      <c r="H486" s="102"/>
    </row>
    <row r="487" spans="5:8" x14ac:dyDescent="0.25">
      <c r="E487" s="101"/>
      <c r="F487" s="73"/>
      <c r="G487" s="74"/>
      <c r="H487" s="102"/>
    </row>
    <row r="488" spans="5:8" x14ac:dyDescent="0.25">
      <c r="E488" s="101"/>
      <c r="F488" s="73"/>
      <c r="G488" s="74"/>
      <c r="H488" s="102"/>
    </row>
    <row r="489" spans="5:8" x14ac:dyDescent="0.25">
      <c r="E489" s="101"/>
      <c r="F489" s="73"/>
      <c r="G489" s="74"/>
      <c r="H489" s="102"/>
    </row>
    <row r="490" spans="5:8" x14ac:dyDescent="0.25">
      <c r="E490" s="101"/>
      <c r="F490" s="73"/>
      <c r="G490" s="74"/>
      <c r="H490" s="102"/>
    </row>
    <row r="491" spans="5:8" x14ac:dyDescent="0.25">
      <c r="E491" s="101"/>
      <c r="F491" s="73"/>
      <c r="G491" s="74"/>
      <c r="H491" s="102"/>
    </row>
    <row r="492" spans="5:8" x14ac:dyDescent="0.25">
      <c r="E492" s="101"/>
      <c r="F492" s="73"/>
      <c r="G492" s="74"/>
      <c r="H492" s="102"/>
    </row>
    <row r="493" spans="5:8" x14ac:dyDescent="0.25">
      <c r="E493" s="101"/>
      <c r="F493" s="73"/>
      <c r="G493" s="74"/>
      <c r="H493" s="102"/>
    </row>
    <row r="494" spans="5:8" x14ac:dyDescent="0.25">
      <c r="E494" s="101"/>
      <c r="F494" s="73"/>
      <c r="G494" s="74"/>
      <c r="H494" s="102"/>
    </row>
    <row r="495" spans="5:8" x14ac:dyDescent="0.25">
      <c r="E495" s="101"/>
      <c r="F495" s="73"/>
      <c r="G495" s="74"/>
      <c r="H495" s="102"/>
    </row>
    <row r="496" spans="5:8" x14ac:dyDescent="0.25">
      <c r="E496" s="101"/>
      <c r="F496" s="73"/>
      <c r="G496" s="74"/>
      <c r="H496" s="102"/>
    </row>
    <row r="497" spans="5:8" x14ac:dyDescent="0.25">
      <c r="E497" s="101"/>
      <c r="F497" s="73"/>
      <c r="G497" s="74"/>
      <c r="H497" s="102"/>
    </row>
    <row r="498" spans="5:8" x14ac:dyDescent="0.25">
      <c r="E498" s="101"/>
      <c r="F498" s="73"/>
      <c r="G498" s="74"/>
      <c r="H498" s="102"/>
    </row>
    <row r="499" spans="5:8" x14ac:dyDescent="0.25">
      <c r="E499" s="101"/>
      <c r="F499" s="73"/>
      <c r="G499" s="74"/>
      <c r="H499" s="102"/>
    </row>
    <row r="500" spans="5:8" x14ac:dyDescent="0.25">
      <c r="E500" s="101"/>
      <c r="F500" s="73"/>
      <c r="G500" s="74"/>
      <c r="H500" s="102"/>
    </row>
    <row r="501" spans="5:8" x14ac:dyDescent="0.25">
      <c r="E501" s="101"/>
      <c r="F501" s="73"/>
      <c r="G501" s="74"/>
      <c r="H501" s="102"/>
    </row>
    <row r="502" spans="5:8" x14ac:dyDescent="0.25">
      <c r="E502" s="101"/>
      <c r="F502" s="73"/>
      <c r="G502" s="74"/>
      <c r="H502" s="102"/>
    </row>
    <row r="503" spans="5:8" x14ac:dyDescent="0.25">
      <c r="E503" s="101"/>
      <c r="F503" s="73"/>
      <c r="G503" s="74"/>
      <c r="H503" s="102"/>
    </row>
    <row r="504" spans="5:8" x14ac:dyDescent="0.25">
      <c r="E504" s="101"/>
      <c r="F504" s="73"/>
      <c r="G504" s="74"/>
      <c r="H504" s="102"/>
    </row>
    <row r="505" spans="5:8" x14ac:dyDescent="0.25">
      <c r="E505" s="101"/>
      <c r="F505" s="73"/>
      <c r="G505" s="74"/>
      <c r="H505" s="102"/>
    </row>
    <row r="506" spans="5:8" x14ac:dyDescent="0.25">
      <c r="E506" s="101"/>
      <c r="F506" s="73"/>
      <c r="G506" s="74"/>
      <c r="H506" s="102"/>
    </row>
    <row r="507" spans="5:8" x14ac:dyDescent="0.25">
      <c r="E507" s="101"/>
      <c r="F507" s="73"/>
      <c r="G507" s="74"/>
      <c r="H507" s="102"/>
    </row>
    <row r="508" spans="5:8" x14ac:dyDescent="0.25">
      <c r="E508" s="101"/>
      <c r="F508" s="73"/>
      <c r="G508" s="74"/>
      <c r="H508" s="102"/>
    </row>
    <row r="509" spans="5:8" x14ac:dyDescent="0.25">
      <c r="E509" s="101"/>
      <c r="F509" s="73"/>
      <c r="G509" s="74"/>
      <c r="H509" s="102"/>
    </row>
    <row r="510" spans="5:8" x14ac:dyDescent="0.25">
      <c r="E510" s="101"/>
      <c r="F510" s="73"/>
      <c r="G510" s="74"/>
      <c r="H510" s="102"/>
    </row>
    <row r="511" spans="5:8" x14ac:dyDescent="0.25">
      <c r="E511" s="101"/>
      <c r="F511" s="73"/>
      <c r="G511" s="74"/>
      <c r="H511" s="102"/>
    </row>
    <row r="512" spans="5:8" x14ac:dyDescent="0.25">
      <c r="E512" s="101"/>
      <c r="F512" s="73"/>
      <c r="G512" s="74"/>
      <c r="H512" s="102"/>
    </row>
    <row r="513" spans="5:8" x14ac:dyDescent="0.25">
      <c r="E513" s="101"/>
      <c r="F513" s="73"/>
      <c r="G513" s="74"/>
      <c r="H513" s="102"/>
    </row>
    <row r="514" spans="5:8" x14ac:dyDescent="0.25">
      <c r="E514" s="101"/>
      <c r="F514" s="73"/>
      <c r="G514" s="74"/>
      <c r="H514" s="102"/>
    </row>
    <row r="515" spans="5:8" x14ac:dyDescent="0.25">
      <c r="E515" s="101"/>
      <c r="F515" s="73"/>
      <c r="G515" s="74"/>
      <c r="H515" s="102"/>
    </row>
    <row r="516" spans="5:8" x14ac:dyDescent="0.25">
      <c r="E516" s="101"/>
      <c r="F516" s="73"/>
      <c r="G516" s="74"/>
      <c r="H516" s="102"/>
    </row>
    <row r="517" spans="5:8" x14ac:dyDescent="0.25">
      <c r="E517" s="101"/>
      <c r="F517" s="73"/>
      <c r="G517" s="74"/>
      <c r="H517" s="102"/>
    </row>
    <row r="518" spans="5:8" x14ac:dyDescent="0.25">
      <c r="E518" s="101"/>
      <c r="F518" s="73"/>
      <c r="G518" s="74"/>
      <c r="H518" s="102"/>
    </row>
    <row r="519" spans="5:8" x14ac:dyDescent="0.25">
      <c r="E519" s="101"/>
      <c r="F519" s="73"/>
      <c r="G519" s="74"/>
      <c r="H519" s="102"/>
    </row>
    <row r="520" spans="5:8" x14ac:dyDescent="0.25">
      <c r="E520" s="101"/>
      <c r="F520" s="73"/>
      <c r="G520" s="74"/>
      <c r="H520" s="102"/>
    </row>
    <row r="521" spans="5:8" x14ac:dyDescent="0.25">
      <c r="E521" s="101"/>
      <c r="F521" s="73"/>
      <c r="G521" s="74"/>
      <c r="H521" s="102"/>
    </row>
    <row r="522" spans="5:8" x14ac:dyDescent="0.25">
      <c r="E522" s="101"/>
      <c r="F522" s="73"/>
      <c r="G522" s="74"/>
      <c r="H522" s="102"/>
    </row>
    <row r="523" spans="5:8" x14ac:dyDescent="0.25">
      <c r="E523" s="101"/>
      <c r="F523" s="73"/>
      <c r="G523" s="74"/>
      <c r="H523" s="102"/>
    </row>
    <row r="524" spans="5:8" x14ac:dyDescent="0.25">
      <c r="E524" s="101"/>
      <c r="F524" s="73"/>
      <c r="G524" s="74"/>
      <c r="H524" s="102"/>
    </row>
    <row r="525" spans="5:8" x14ac:dyDescent="0.25">
      <c r="E525" s="101"/>
      <c r="F525" s="73"/>
      <c r="G525" s="74"/>
      <c r="H525" s="102"/>
    </row>
    <row r="526" spans="5:8" x14ac:dyDescent="0.25">
      <c r="E526" s="101"/>
      <c r="F526" s="73"/>
      <c r="G526" s="74"/>
      <c r="H526" s="102"/>
    </row>
    <row r="527" spans="5:8" x14ac:dyDescent="0.25">
      <c r="E527" s="101"/>
      <c r="F527" s="73"/>
      <c r="G527" s="74"/>
      <c r="H527" s="102"/>
    </row>
    <row r="528" spans="5:8" x14ac:dyDescent="0.25">
      <c r="E528" s="101"/>
      <c r="F528" s="73"/>
      <c r="G528" s="74"/>
      <c r="H528" s="102"/>
    </row>
    <row r="529" spans="5:8" x14ac:dyDescent="0.25">
      <c r="E529" s="101"/>
      <c r="F529" s="73"/>
      <c r="G529" s="74"/>
      <c r="H529" s="102"/>
    </row>
    <row r="530" spans="5:8" x14ac:dyDescent="0.25">
      <c r="E530" s="101"/>
      <c r="F530" s="73"/>
      <c r="G530" s="74"/>
      <c r="H530" s="102"/>
    </row>
    <row r="531" spans="5:8" x14ac:dyDescent="0.25">
      <c r="E531" s="101"/>
      <c r="F531" s="73"/>
      <c r="G531" s="74"/>
      <c r="H531" s="102"/>
    </row>
    <row r="532" spans="5:8" x14ac:dyDescent="0.25">
      <c r="E532" s="101"/>
      <c r="F532" s="73"/>
      <c r="G532" s="74"/>
      <c r="H532" s="102"/>
    </row>
    <row r="533" spans="5:8" x14ac:dyDescent="0.25">
      <c r="E533" s="101"/>
      <c r="F533" s="73"/>
      <c r="G533" s="74"/>
      <c r="H533" s="102"/>
    </row>
    <row r="534" spans="5:8" x14ac:dyDescent="0.25">
      <c r="E534" s="101"/>
      <c r="F534" s="73"/>
      <c r="G534" s="74"/>
      <c r="H534" s="102"/>
    </row>
    <row r="535" spans="5:8" x14ac:dyDescent="0.25">
      <c r="E535" s="101"/>
      <c r="F535" s="73"/>
      <c r="G535" s="74"/>
      <c r="H535" s="102"/>
    </row>
    <row r="536" spans="5:8" x14ac:dyDescent="0.25">
      <c r="E536" s="101"/>
      <c r="F536" s="73"/>
      <c r="G536" s="74"/>
      <c r="H536" s="102"/>
    </row>
    <row r="537" spans="5:8" x14ac:dyDescent="0.25">
      <c r="E537" s="101"/>
      <c r="F537" s="73"/>
      <c r="G537" s="74"/>
      <c r="H537" s="102"/>
    </row>
    <row r="538" spans="5:8" x14ac:dyDescent="0.25">
      <c r="E538" s="101"/>
      <c r="F538" s="73"/>
      <c r="G538" s="74"/>
      <c r="H538" s="102"/>
    </row>
    <row r="539" spans="5:8" x14ac:dyDescent="0.25">
      <c r="E539" s="101"/>
      <c r="F539" s="73"/>
      <c r="G539" s="74"/>
      <c r="H539" s="102"/>
    </row>
    <row r="540" spans="5:8" x14ac:dyDescent="0.25">
      <c r="E540" s="101"/>
      <c r="F540" s="73"/>
      <c r="G540" s="74"/>
      <c r="H540" s="102"/>
    </row>
    <row r="541" spans="5:8" x14ac:dyDescent="0.25">
      <c r="E541" s="101"/>
      <c r="F541" s="73"/>
      <c r="G541" s="74"/>
      <c r="H541" s="102"/>
    </row>
    <row r="542" spans="5:8" x14ac:dyDescent="0.25">
      <c r="E542" s="101"/>
      <c r="F542" s="73"/>
      <c r="G542" s="74"/>
      <c r="H542" s="102"/>
    </row>
    <row r="543" spans="5:8" x14ac:dyDescent="0.25">
      <c r="E543" s="101"/>
      <c r="F543" s="73"/>
      <c r="G543" s="74"/>
      <c r="H543" s="102"/>
    </row>
    <row r="544" spans="5:8" x14ac:dyDescent="0.25">
      <c r="E544" s="101"/>
      <c r="F544" s="73"/>
      <c r="G544" s="74"/>
      <c r="H544" s="102"/>
    </row>
    <row r="545" spans="5:8" x14ac:dyDescent="0.25">
      <c r="E545" s="101"/>
      <c r="F545" s="73"/>
      <c r="G545" s="74"/>
      <c r="H545" s="102"/>
    </row>
    <row r="546" spans="5:8" x14ac:dyDescent="0.25">
      <c r="E546" s="101"/>
      <c r="F546" s="73"/>
      <c r="G546" s="74"/>
      <c r="H546" s="102"/>
    </row>
    <row r="547" spans="5:8" x14ac:dyDescent="0.25">
      <c r="E547" s="101"/>
      <c r="F547" s="73"/>
      <c r="G547" s="74"/>
      <c r="H547" s="102"/>
    </row>
    <row r="548" spans="5:8" x14ac:dyDescent="0.25">
      <c r="E548" s="101"/>
      <c r="F548" s="73"/>
      <c r="G548" s="74"/>
      <c r="H548" s="102"/>
    </row>
    <row r="549" spans="5:8" x14ac:dyDescent="0.25">
      <c r="E549" s="101"/>
      <c r="F549" s="73"/>
      <c r="G549" s="74"/>
      <c r="H549" s="102"/>
    </row>
    <row r="550" spans="5:8" x14ac:dyDescent="0.25">
      <c r="E550" s="101"/>
      <c r="F550" s="73"/>
      <c r="G550" s="74"/>
      <c r="H550" s="102"/>
    </row>
    <row r="551" spans="5:8" x14ac:dyDescent="0.25">
      <c r="E551" s="101"/>
      <c r="F551" s="73"/>
      <c r="G551" s="74"/>
      <c r="H551" s="102"/>
    </row>
    <row r="552" spans="5:8" x14ac:dyDescent="0.25">
      <c r="E552" s="101"/>
      <c r="F552" s="73"/>
      <c r="G552" s="74"/>
      <c r="H552" s="102"/>
    </row>
    <row r="553" spans="5:8" x14ac:dyDescent="0.25">
      <c r="E553" s="101"/>
      <c r="F553" s="73"/>
      <c r="G553" s="74"/>
      <c r="H553" s="102"/>
    </row>
    <row r="554" spans="5:8" x14ac:dyDescent="0.25">
      <c r="E554" s="101"/>
      <c r="F554" s="73"/>
      <c r="G554" s="74"/>
      <c r="H554" s="102"/>
    </row>
    <row r="555" spans="5:8" x14ac:dyDescent="0.25">
      <c r="E555" s="101"/>
      <c r="F555" s="73"/>
      <c r="G555" s="74"/>
      <c r="H555" s="102"/>
    </row>
    <row r="556" spans="5:8" x14ac:dyDescent="0.25">
      <c r="E556" s="101"/>
      <c r="F556" s="73"/>
      <c r="G556" s="74"/>
      <c r="H556" s="102"/>
    </row>
    <row r="557" spans="5:8" x14ac:dyDescent="0.25">
      <c r="E557" s="101"/>
      <c r="F557" s="73"/>
      <c r="G557" s="74"/>
      <c r="H557" s="102"/>
    </row>
    <row r="558" spans="5:8" x14ac:dyDescent="0.25">
      <c r="E558" s="101"/>
      <c r="F558" s="73"/>
      <c r="G558" s="74"/>
      <c r="H558" s="102"/>
    </row>
    <row r="559" spans="5:8" x14ac:dyDescent="0.25">
      <c r="E559" s="101"/>
      <c r="F559" s="73"/>
      <c r="G559" s="74"/>
      <c r="H559" s="102"/>
    </row>
    <row r="560" spans="5:8" x14ac:dyDescent="0.25">
      <c r="E560" s="101"/>
      <c r="F560" s="73"/>
      <c r="G560" s="74"/>
      <c r="H560" s="102"/>
    </row>
    <row r="561" spans="5:8" x14ac:dyDescent="0.25">
      <c r="E561" s="101"/>
      <c r="F561" s="73"/>
      <c r="G561" s="74"/>
      <c r="H561" s="102"/>
    </row>
    <row r="562" spans="5:8" x14ac:dyDescent="0.25">
      <c r="E562" s="101"/>
      <c r="F562" s="73"/>
      <c r="G562" s="74"/>
      <c r="H562" s="102"/>
    </row>
    <row r="563" spans="5:8" x14ac:dyDescent="0.25">
      <c r="E563" s="101"/>
      <c r="F563" s="73"/>
      <c r="G563" s="74"/>
      <c r="H563" s="102"/>
    </row>
    <row r="564" spans="5:8" x14ac:dyDescent="0.25">
      <c r="E564" s="101"/>
      <c r="F564" s="73"/>
      <c r="G564" s="74"/>
      <c r="H564" s="102"/>
    </row>
    <row r="565" spans="5:8" x14ac:dyDescent="0.25">
      <c r="E565" s="101"/>
      <c r="F565" s="73"/>
      <c r="G565" s="74"/>
      <c r="H565" s="102"/>
    </row>
    <row r="566" spans="5:8" x14ac:dyDescent="0.25">
      <c r="E566" s="101"/>
      <c r="F566" s="73"/>
      <c r="G566" s="74"/>
      <c r="H566" s="102"/>
    </row>
    <row r="567" spans="5:8" x14ac:dyDescent="0.25">
      <c r="E567" s="101"/>
      <c r="F567" s="73"/>
      <c r="G567" s="74"/>
      <c r="H567" s="102"/>
    </row>
    <row r="568" spans="5:8" x14ac:dyDescent="0.25">
      <c r="E568" s="101"/>
      <c r="F568" s="73"/>
      <c r="G568" s="74"/>
      <c r="H568" s="102"/>
    </row>
    <row r="569" spans="5:8" x14ac:dyDescent="0.25">
      <c r="E569" s="101"/>
      <c r="F569" s="73"/>
      <c r="G569" s="74"/>
      <c r="H569" s="102"/>
    </row>
    <row r="570" spans="5:8" x14ac:dyDescent="0.25">
      <c r="E570" s="101"/>
      <c r="F570" s="73"/>
      <c r="G570" s="74"/>
      <c r="H570" s="102"/>
    </row>
    <row r="571" spans="5:8" x14ac:dyDescent="0.25">
      <c r="E571" s="101"/>
      <c r="F571" s="73"/>
      <c r="G571" s="74"/>
      <c r="H571" s="102"/>
    </row>
    <row r="572" spans="5:8" x14ac:dyDescent="0.25">
      <c r="E572" s="101"/>
      <c r="F572" s="73"/>
      <c r="G572" s="74"/>
      <c r="H572" s="102"/>
    </row>
    <row r="573" spans="5:8" x14ac:dyDescent="0.25">
      <c r="E573" s="101"/>
      <c r="F573" s="73"/>
      <c r="G573" s="74"/>
      <c r="H573" s="102"/>
    </row>
    <row r="574" spans="5:8" x14ac:dyDescent="0.25">
      <c r="E574" s="101"/>
      <c r="F574" s="73"/>
      <c r="G574" s="74"/>
      <c r="H574" s="102"/>
    </row>
    <row r="575" spans="5:8" x14ac:dyDescent="0.25">
      <c r="E575" s="101"/>
      <c r="F575" s="73"/>
      <c r="G575" s="74"/>
      <c r="H575" s="102"/>
    </row>
    <row r="576" spans="5:8" x14ac:dyDescent="0.25">
      <c r="E576" s="101"/>
      <c r="F576" s="73"/>
      <c r="G576" s="74"/>
      <c r="H576" s="102"/>
    </row>
    <row r="577" spans="5:8" x14ac:dyDescent="0.25">
      <c r="E577" s="101"/>
      <c r="F577" s="73"/>
      <c r="G577" s="74"/>
      <c r="H577" s="102"/>
    </row>
    <row r="578" spans="5:8" x14ac:dyDescent="0.25">
      <c r="E578" s="101"/>
      <c r="F578" s="73"/>
      <c r="G578" s="74"/>
      <c r="H578" s="102"/>
    </row>
    <row r="579" spans="5:8" x14ac:dyDescent="0.25">
      <c r="E579" s="101"/>
      <c r="F579" s="73"/>
      <c r="G579" s="74"/>
      <c r="H579" s="102"/>
    </row>
    <row r="580" spans="5:8" x14ac:dyDescent="0.25">
      <c r="E580" s="101"/>
      <c r="F580" s="73"/>
      <c r="G580" s="74"/>
      <c r="H580" s="102"/>
    </row>
    <row r="581" spans="5:8" x14ac:dyDescent="0.25">
      <c r="E581" s="101"/>
      <c r="F581" s="73"/>
      <c r="G581" s="74"/>
      <c r="H581" s="102"/>
    </row>
    <row r="582" spans="5:8" x14ac:dyDescent="0.25">
      <c r="E582" s="101"/>
      <c r="F582" s="73"/>
      <c r="G582" s="74"/>
      <c r="H582" s="102"/>
    </row>
    <row r="583" spans="5:8" x14ac:dyDescent="0.25">
      <c r="E583" s="101"/>
      <c r="F583" s="73"/>
      <c r="G583" s="74"/>
      <c r="H583" s="102"/>
    </row>
    <row r="584" spans="5:8" x14ac:dyDescent="0.25">
      <c r="E584" s="101"/>
      <c r="F584" s="73"/>
      <c r="G584" s="74"/>
      <c r="H584" s="102"/>
    </row>
    <row r="585" spans="5:8" x14ac:dyDescent="0.25">
      <c r="E585" s="101"/>
      <c r="F585" s="73"/>
      <c r="G585" s="74"/>
      <c r="H585" s="102"/>
    </row>
    <row r="586" spans="5:8" x14ac:dyDescent="0.25">
      <c r="E586" s="101"/>
      <c r="F586" s="73"/>
      <c r="G586" s="74"/>
      <c r="H586" s="102"/>
    </row>
    <row r="587" spans="5:8" x14ac:dyDescent="0.25">
      <c r="E587" s="101"/>
      <c r="F587" s="73"/>
      <c r="G587" s="74"/>
      <c r="H587" s="102"/>
    </row>
    <row r="588" spans="5:8" x14ac:dyDescent="0.25">
      <c r="E588" s="101"/>
      <c r="F588" s="73"/>
      <c r="G588" s="74"/>
      <c r="H588" s="102"/>
    </row>
    <row r="589" spans="5:8" x14ac:dyDescent="0.25">
      <c r="E589" s="101"/>
      <c r="F589" s="73"/>
      <c r="G589" s="74"/>
      <c r="H589" s="102"/>
    </row>
    <row r="590" spans="5:8" x14ac:dyDescent="0.25">
      <c r="E590" s="101"/>
      <c r="F590" s="73"/>
      <c r="G590" s="74"/>
      <c r="H590" s="102"/>
    </row>
    <row r="591" spans="5:8" x14ac:dyDescent="0.25">
      <c r="E591" s="101"/>
      <c r="F591" s="73"/>
      <c r="G591" s="74"/>
      <c r="H591" s="102"/>
    </row>
    <row r="592" spans="5:8" x14ac:dyDescent="0.25">
      <c r="E592" s="101"/>
      <c r="F592" s="73"/>
      <c r="G592" s="74"/>
      <c r="H592" s="102"/>
    </row>
    <row r="593" spans="5:8" x14ac:dyDescent="0.25">
      <c r="E593" s="101"/>
      <c r="F593" s="73"/>
      <c r="G593" s="74"/>
      <c r="H593" s="102"/>
    </row>
    <row r="594" spans="5:8" x14ac:dyDescent="0.25">
      <c r="E594" s="101"/>
      <c r="F594" s="73"/>
      <c r="G594" s="74"/>
      <c r="H594" s="102"/>
    </row>
    <row r="595" spans="5:8" x14ac:dyDescent="0.25">
      <c r="E595" s="101"/>
      <c r="F595" s="73"/>
      <c r="G595" s="74"/>
      <c r="H595" s="102"/>
    </row>
    <row r="596" spans="5:8" x14ac:dyDescent="0.25">
      <c r="E596" s="101"/>
      <c r="F596" s="73"/>
      <c r="G596" s="74"/>
      <c r="H596" s="102"/>
    </row>
    <row r="597" spans="5:8" x14ac:dyDescent="0.25">
      <c r="E597" s="101"/>
      <c r="F597" s="73"/>
      <c r="G597" s="74"/>
      <c r="H597" s="102"/>
    </row>
    <row r="598" spans="5:8" x14ac:dyDescent="0.25">
      <c r="E598" s="101"/>
      <c r="F598" s="73"/>
      <c r="G598" s="74"/>
      <c r="H598" s="102"/>
    </row>
    <row r="599" spans="5:8" x14ac:dyDescent="0.25">
      <c r="E599" s="101"/>
      <c r="F599" s="73"/>
      <c r="G599" s="74"/>
      <c r="H599" s="102"/>
    </row>
    <row r="600" spans="5:8" x14ac:dyDescent="0.25">
      <c r="E600" s="101"/>
      <c r="F600" s="73"/>
      <c r="G600" s="74"/>
      <c r="H600" s="102"/>
    </row>
    <row r="601" spans="5:8" x14ac:dyDescent="0.25">
      <c r="E601" s="101"/>
      <c r="F601" s="73"/>
      <c r="G601" s="74"/>
      <c r="H601" s="102"/>
    </row>
    <row r="602" spans="5:8" x14ac:dyDescent="0.25">
      <c r="E602" s="101"/>
      <c r="F602" s="73"/>
      <c r="G602" s="74"/>
      <c r="H602" s="102"/>
    </row>
    <row r="603" spans="5:8" x14ac:dyDescent="0.25">
      <c r="E603" s="101"/>
      <c r="F603" s="73"/>
      <c r="G603" s="74"/>
      <c r="H603" s="102"/>
    </row>
    <row r="604" spans="5:8" x14ac:dyDescent="0.25">
      <c r="E604" s="101"/>
      <c r="F604" s="73"/>
      <c r="G604" s="74"/>
      <c r="H604" s="102"/>
    </row>
    <row r="605" spans="5:8" x14ac:dyDescent="0.25">
      <c r="E605" s="101"/>
      <c r="F605" s="73"/>
      <c r="G605" s="74"/>
      <c r="H605" s="102"/>
    </row>
    <row r="606" spans="5:8" x14ac:dyDescent="0.25">
      <c r="E606" s="101"/>
      <c r="F606" s="73"/>
      <c r="G606" s="74"/>
      <c r="H606" s="102"/>
    </row>
    <row r="607" spans="5:8" x14ac:dyDescent="0.25">
      <c r="E607" s="101"/>
      <c r="F607" s="73"/>
      <c r="G607" s="74"/>
      <c r="H607" s="102"/>
    </row>
    <row r="608" spans="5:8" x14ac:dyDescent="0.25">
      <c r="E608" s="101"/>
      <c r="F608" s="73"/>
      <c r="G608" s="74"/>
      <c r="H608" s="102"/>
    </row>
    <row r="609" spans="5:8" x14ac:dyDescent="0.25">
      <c r="E609" s="101"/>
      <c r="F609" s="73"/>
      <c r="G609" s="74"/>
      <c r="H609" s="102"/>
    </row>
    <row r="610" spans="5:8" x14ac:dyDescent="0.25">
      <c r="E610" s="101"/>
      <c r="F610" s="73"/>
      <c r="G610" s="74"/>
      <c r="H610" s="102"/>
    </row>
    <row r="611" spans="5:8" x14ac:dyDescent="0.25">
      <c r="E611" s="101"/>
      <c r="F611" s="73"/>
      <c r="G611" s="74"/>
      <c r="H611" s="102"/>
    </row>
    <row r="612" spans="5:8" x14ac:dyDescent="0.25">
      <c r="E612" s="101"/>
      <c r="F612" s="73"/>
      <c r="G612" s="74"/>
      <c r="H612" s="102"/>
    </row>
    <row r="613" spans="5:8" x14ac:dyDescent="0.25">
      <c r="E613" s="101"/>
      <c r="F613" s="73"/>
      <c r="G613" s="74"/>
      <c r="H613" s="102"/>
    </row>
    <row r="614" spans="5:8" x14ac:dyDescent="0.25">
      <c r="E614" s="101"/>
      <c r="F614" s="73"/>
      <c r="G614" s="74"/>
      <c r="H614" s="102"/>
    </row>
    <row r="615" spans="5:8" x14ac:dyDescent="0.25">
      <c r="E615" s="101"/>
      <c r="F615" s="73"/>
      <c r="G615" s="74"/>
      <c r="H615" s="102"/>
    </row>
    <row r="616" spans="5:8" x14ac:dyDescent="0.25">
      <c r="E616" s="101"/>
      <c r="F616" s="73"/>
      <c r="G616" s="74"/>
      <c r="H616" s="102"/>
    </row>
    <row r="617" spans="5:8" x14ac:dyDescent="0.25">
      <c r="E617" s="101"/>
      <c r="F617" s="73"/>
      <c r="G617" s="74"/>
      <c r="H617" s="102"/>
    </row>
    <row r="618" spans="5:8" x14ac:dyDescent="0.25">
      <c r="E618" s="101"/>
      <c r="F618" s="73"/>
      <c r="G618" s="74"/>
      <c r="H618" s="102"/>
    </row>
    <row r="619" spans="5:8" x14ac:dyDescent="0.25">
      <c r="E619" s="101"/>
      <c r="F619" s="73"/>
      <c r="G619" s="74"/>
      <c r="H619" s="102"/>
    </row>
    <row r="620" spans="5:8" x14ac:dyDescent="0.25">
      <c r="E620" s="101"/>
      <c r="F620" s="73"/>
      <c r="G620" s="74"/>
      <c r="H620" s="102"/>
    </row>
    <row r="621" spans="5:8" x14ac:dyDescent="0.25">
      <c r="E621" s="101"/>
      <c r="F621" s="73"/>
      <c r="G621" s="74"/>
      <c r="H621" s="102"/>
    </row>
    <row r="622" spans="5:8" x14ac:dyDescent="0.25">
      <c r="E622" s="101"/>
      <c r="F622" s="73"/>
      <c r="G622" s="74"/>
      <c r="H622" s="102"/>
    </row>
    <row r="623" spans="5:8" x14ac:dyDescent="0.25">
      <c r="E623" s="101"/>
      <c r="F623" s="73"/>
      <c r="G623" s="74"/>
      <c r="H623" s="102"/>
    </row>
    <row r="624" spans="5:8" x14ac:dyDescent="0.25">
      <c r="E624" s="101"/>
      <c r="F624" s="73"/>
      <c r="G624" s="74"/>
      <c r="H624" s="102"/>
    </row>
    <row r="625" spans="5:8" x14ac:dyDescent="0.25">
      <c r="E625" s="101"/>
      <c r="F625" s="73"/>
      <c r="G625" s="74"/>
      <c r="H625" s="102"/>
    </row>
    <row r="626" spans="5:8" x14ac:dyDescent="0.25">
      <c r="E626" s="101"/>
      <c r="F626" s="73"/>
      <c r="G626" s="74"/>
      <c r="H626" s="102"/>
    </row>
    <row r="627" spans="5:8" x14ac:dyDescent="0.25">
      <c r="E627" s="101"/>
      <c r="F627" s="73"/>
      <c r="G627" s="74"/>
      <c r="H627" s="102"/>
    </row>
    <row r="628" spans="5:8" x14ac:dyDescent="0.25">
      <c r="E628" s="101"/>
      <c r="F628" s="73"/>
      <c r="G628" s="74"/>
      <c r="H628" s="102"/>
    </row>
    <row r="629" spans="5:8" x14ac:dyDescent="0.25">
      <c r="E629" s="101"/>
      <c r="F629" s="73"/>
      <c r="G629" s="74"/>
      <c r="H629" s="102"/>
    </row>
    <row r="630" spans="5:8" x14ac:dyDescent="0.25">
      <c r="E630" s="101"/>
      <c r="F630" s="73"/>
      <c r="G630" s="74"/>
      <c r="H630" s="102"/>
    </row>
    <row r="631" spans="5:8" x14ac:dyDescent="0.25">
      <c r="E631" s="101"/>
      <c r="F631" s="73"/>
      <c r="G631" s="74"/>
      <c r="H631" s="102"/>
    </row>
    <row r="632" spans="5:8" x14ac:dyDescent="0.25">
      <c r="E632" s="101"/>
      <c r="F632" s="73"/>
      <c r="G632" s="74"/>
      <c r="H632" s="102"/>
    </row>
    <row r="633" spans="5:8" x14ac:dyDescent="0.25">
      <c r="E633" s="101"/>
      <c r="F633" s="73"/>
      <c r="G633" s="74"/>
      <c r="H633" s="102"/>
    </row>
    <row r="634" spans="5:8" x14ac:dyDescent="0.25">
      <c r="E634" s="101"/>
      <c r="F634" s="73"/>
      <c r="G634" s="74"/>
      <c r="H634" s="102"/>
    </row>
    <row r="635" spans="5:8" x14ac:dyDescent="0.25">
      <c r="E635" s="101"/>
      <c r="F635" s="73"/>
      <c r="G635" s="74"/>
      <c r="H635" s="102"/>
    </row>
    <row r="636" spans="5:8" x14ac:dyDescent="0.25">
      <c r="E636" s="101"/>
      <c r="F636" s="73"/>
      <c r="G636" s="74"/>
      <c r="H636" s="102"/>
    </row>
    <row r="637" spans="5:8" x14ac:dyDescent="0.25">
      <c r="E637" s="101"/>
      <c r="F637" s="73"/>
      <c r="G637" s="74"/>
      <c r="H637" s="102"/>
    </row>
    <row r="638" spans="5:8" x14ac:dyDescent="0.25">
      <c r="E638" s="101"/>
      <c r="F638" s="73"/>
      <c r="G638" s="74"/>
      <c r="H638" s="102"/>
    </row>
    <row r="639" spans="5:8" x14ac:dyDescent="0.25">
      <c r="E639" s="101"/>
      <c r="F639" s="73"/>
      <c r="G639" s="74"/>
      <c r="H639" s="102"/>
    </row>
    <row r="640" spans="5:8" x14ac:dyDescent="0.25">
      <c r="E640" s="101"/>
      <c r="F640" s="73"/>
      <c r="G640" s="74"/>
      <c r="H640" s="102"/>
    </row>
    <row r="641" spans="5:8" x14ac:dyDescent="0.25">
      <c r="E641" s="101"/>
      <c r="F641" s="73"/>
      <c r="G641" s="74"/>
      <c r="H641" s="102"/>
    </row>
    <row r="642" spans="5:8" x14ac:dyDescent="0.25">
      <c r="E642" s="101"/>
      <c r="F642" s="73"/>
      <c r="G642" s="74"/>
      <c r="H642" s="102"/>
    </row>
    <row r="643" spans="5:8" x14ac:dyDescent="0.25">
      <c r="E643" s="101"/>
      <c r="F643" s="73"/>
      <c r="G643" s="74"/>
      <c r="H643" s="102"/>
    </row>
    <row r="644" spans="5:8" x14ac:dyDescent="0.25">
      <c r="E644" s="101"/>
      <c r="F644" s="73"/>
      <c r="G644" s="74"/>
      <c r="H644" s="102"/>
    </row>
    <row r="645" spans="5:8" x14ac:dyDescent="0.25">
      <c r="E645" s="101"/>
      <c r="F645" s="73"/>
      <c r="G645" s="74"/>
      <c r="H645" s="102"/>
    </row>
    <row r="646" spans="5:8" x14ac:dyDescent="0.25">
      <c r="E646" s="101"/>
      <c r="F646" s="73"/>
      <c r="G646" s="74"/>
      <c r="H646" s="102"/>
    </row>
    <row r="647" spans="5:8" x14ac:dyDescent="0.25">
      <c r="E647" s="101"/>
      <c r="F647" s="73"/>
      <c r="G647" s="74"/>
      <c r="H647" s="102"/>
    </row>
    <row r="648" spans="5:8" x14ac:dyDescent="0.25">
      <c r="E648" s="101"/>
      <c r="F648" s="73"/>
      <c r="G648" s="74"/>
      <c r="H648" s="102"/>
    </row>
    <row r="649" spans="5:8" x14ac:dyDescent="0.25">
      <c r="E649" s="101"/>
      <c r="F649" s="73"/>
      <c r="G649" s="74"/>
      <c r="H649" s="102"/>
    </row>
    <row r="650" spans="5:8" x14ac:dyDescent="0.25">
      <c r="E650" s="101"/>
      <c r="F650" s="73"/>
      <c r="G650" s="74"/>
      <c r="H650" s="102"/>
    </row>
    <row r="651" spans="5:8" x14ac:dyDescent="0.25">
      <c r="E651" s="101"/>
      <c r="F651" s="73"/>
      <c r="G651" s="74"/>
      <c r="H651" s="102"/>
    </row>
    <row r="652" spans="5:8" x14ac:dyDescent="0.25">
      <c r="E652" s="101"/>
      <c r="F652" s="73"/>
      <c r="G652" s="74"/>
      <c r="H652" s="102"/>
    </row>
    <row r="653" spans="5:8" x14ac:dyDescent="0.25">
      <c r="E653" s="101"/>
      <c r="F653" s="73"/>
      <c r="G653" s="74"/>
      <c r="H653" s="102"/>
    </row>
    <row r="654" spans="5:8" x14ac:dyDescent="0.25">
      <c r="E654" s="101"/>
      <c r="F654" s="73"/>
      <c r="G654" s="74"/>
      <c r="H654" s="102"/>
    </row>
    <row r="655" spans="5:8" x14ac:dyDescent="0.25">
      <c r="E655" s="101"/>
      <c r="F655" s="73"/>
      <c r="G655" s="74"/>
      <c r="H655" s="102"/>
    </row>
    <row r="656" spans="5:8" x14ac:dyDescent="0.25">
      <c r="E656" s="101"/>
      <c r="F656" s="73"/>
      <c r="G656" s="74"/>
      <c r="H656" s="102"/>
    </row>
    <row r="657" spans="5:8" x14ac:dyDescent="0.25">
      <c r="E657" s="101"/>
      <c r="F657" s="73"/>
      <c r="G657" s="74"/>
      <c r="H657" s="102"/>
    </row>
    <row r="658" spans="5:8" x14ac:dyDescent="0.25">
      <c r="E658" s="101"/>
      <c r="F658" s="73"/>
      <c r="G658" s="74"/>
      <c r="H658" s="102"/>
    </row>
    <row r="659" spans="5:8" x14ac:dyDescent="0.25">
      <c r="E659" s="101"/>
      <c r="F659" s="73"/>
      <c r="G659" s="74"/>
      <c r="H659" s="102"/>
    </row>
    <row r="660" spans="5:8" x14ac:dyDescent="0.25">
      <c r="E660" s="101"/>
      <c r="F660" s="73"/>
      <c r="G660" s="74"/>
      <c r="H660" s="102"/>
    </row>
    <row r="661" spans="5:8" x14ac:dyDescent="0.25">
      <c r="E661" s="101"/>
      <c r="F661" s="73"/>
      <c r="G661" s="74"/>
      <c r="H661" s="102"/>
    </row>
    <row r="662" spans="5:8" x14ac:dyDescent="0.25">
      <c r="E662" s="101"/>
      <c r="F662" s="73"/>
      <c r="G662" s="74"/>
      <c r="H662" s="102"/>
    </row>
    <row r="663" spans="5:8" x14ac:dyDescent="0.25">
      <c r="E663" s="101"/>
      <c r="F663" s="73"/>
      <c r="G663" s="74"/>
      <c r="H663" s="102"/>
    </row>
    <row r="664" spans="5:8" x14ac:dyDescent="0.25">
      <c r="E664" s="101"/>
      <c r="F664" s="73"/>
      <c r="G664" s="74"/>
      <c r="H664" s="102"/>
    </row>
    <row r="665" spans="5:8" x14ac:dyDescent="0.25">
      <c r="E665" s="101"/>
      <c r="F665" s="73"/>
      <c r="G665" s="74"/>
      <c r="H665" s="102"/>
    </row>
    <row r="666" spans="5:8" x14ac:dyDescent="0.25">
      <c r="E666" s="101"/>
      <c r="F666" s="73"/>
      <c r="G666" s="74"/>
      <c r="H666" s="102"/>
    </row>
    <row r="667" spans="5:8" x14ac:dyDescent="0.25">
      <c r="E667" s="101"/>
      <c r="F667" s="73"/>
      <c r="G667" s="74"/>
      <c r="H667" s="102"/>
    </row>
    <row r="668" spans="5:8" x14ac:dyDescent="0.25">
      <c r="E668" s="101"/>
      <c r="F668" s="73"/>
      <c r="G668" s="74"/>
      <c r="H668" s="102"/>
    </row>
    <row r="669" spans="5:8" x14ac:dyDescent="0.25">
      <c r="E669" s="101"/>
      <c r="F669" s="73"/>
      <c r="G669" s="74"/>
      <c r="H669" s="102"/>
    </row>
    <row r="670" spans="5:8" x14ac:dyDescent="0.25">
      <c r="E670" s="101"/>
      <c r="F670" s="73"/>
      <c r="G670" s="74"/>
      <c r="H670" s="102"/>
    </row>
    <row r="671" spans="5:8" x14ac:dyDescent="0.25">
      <c r="E671" s="101"/>
      <c r="F671" s="73"/>
      <c r="G671" s="74"/>
      <c r="H671" s="102"/>
    </row>
    <row r="672" spans="5:8" x14ac:dyDescent="0.25">
      <c r="E672" s="101"/>
      <c r="F672" s="73"/>
      <c r="G672" s="74"/>
      <c r="H672" s="102"/>
    </row>
    <row r="673" spans="5:8" x14ac:dyDescent="0.25">
      <c r="E673" s="101"/>
      <c r="F673" s="73"/>
      <c r="G673" s="74"/>
      <c r="H673" s="102"/>
    </row>
    <row r="674" spans="5:8" x14ac:dyDescent="0.25">
      <c r="E674" s="101"/>
      <c r="F674" s="73"/>
      <c r="G674" s="74"/>
      <c r="H674" s="102"/>
    </row>
    <row r="675" spans="5:8" x14ac:dyDescent="0.25">
      <c r="E675" s="101"/>
      <c r="F675" s="73"/>
      <c r="G675" s="74"/>
      <c r="H675" s="102"/>
    </row>
    <row r="676" spans="5:8" x14ac:dyDescent="0.25">
      <c r="E676" s="101"/>
      <c r="F676" s="73"/>
      <c r="G676" s="74"/>
      <c r="H676" s="102"/>
    </row>
    <row r="677" spans="5:8" x14ac:dyDescent="0.25">
      <c r="E677" s="101"/>
      <c r="F677" s="73"/>
      <c r="G677" s="74"/>
      <c r="H677" s="102"/>
    </row>
    <row r="678" spans="5:8" x14ac:dyDescent="0.25">
      <c r="E678" s="101"/>
      <c r="F678" s="73"/>
      <c r="G678" s="74"/>
      <c r="H678" s="102"/>
    </row>
    <row r="679" spans="5:8" x14ac:dyDescent="0.25">
      <c r="E679" s="101"/>
      <c r="F679" s="73"/>
      <c r="G679" s="74"/>
      <c r="H679" s="102"/>
    </row>
    <row r="680" spans="5:8" x14ac:dyDescent="0.25">
      <c r="E680" s="101"/>
      <c r="F680" s="73"/>
      <c r="G680" s="74"/>
      <c r="H680" s="102"/>
    </row>
    <row r="681" spans="5:8" x14ac:dyDescent="0.25">
      <c r="E681" s="101"/>
      <c r="F681" s="73"/>
      <c r="G681" s="74"/>
      <c r="H681" s="102"/>
    </row>
    <row r="682" spans="5:8" x14ac:dyDescent="0.25">
      <c r="E682" s="101"/>
      <c r="F682" s="73"/>
      <c r="G682" s="74"/>
      <c r="H682" s="102"/>
    </row>
    <row r="683" spans="5:8" x14ac:dyDescent="0.25">
      <c r="E683" s="101"/>
      <c r="F683" s="73"/>
      <c r="G683" s="74"/>
      <c r="H683" s="102"/>
    </row>
    <row r="684" spans="5:8" x14ac:dyDescent="0.25">
      <c r="E684" s="101"/>
      <c r="F684" s="73"/>
      <c r="G684" s="74"/>
      <c r="H684" s="102"/>
    </row>
    <row r="685" spans="5:8" x14ac:dyDescent="0.25">
      <c r="E685" s="101"/>
      <c r="F685" s="73"/>
      <c r="G685" s="74"/>
      <c r="H685" s="102"/>
    </row>
    <row r="686" spans="5:8" x14ac:dyDescent="0.25">
      <c r="E686" s="101"/>
      <c r="F686" s="73"/>
      <c r="G686" s="74"/>
      <c r="H686" s="102"/>
    </row>
    <row r="687" spans="5:8" x14ac:dyDescent="0.25">
      <c r="E687" s="101"/>
      <c r="F687" s="73"/>
      <c r="G687" s="74"/>
      <c r="H687" s="102"/>
    </row>
    <row r="688" spans="5:8" x14ac:dyDescent="0.25">
      <c r="E688" s="101"/>
      <c r="F688" s="73"/>
      <c r="G688" s="74"/>
      <c r="H688" s="102"/>
    </row>
    <row r="689" spans="5:8" x14ac:dyDescent="0.25">
      <c r="E689" s="101"/>
      <c r="F689" s="73"/>
      <c r="G689" s="74"/>
      <c r="H689" s="102"/>
    </row>
    <row r="690" spans="5:8" x14ac:dyDescent="0.25">
      <c r="E690" s="101"/>
      <c r="F690" s="73"/>
      <c r="G690" s="74"/>
      <c r="H690" s="102"/>
    </row>
    <row r="691" spans="5:8" x14ac:dyDescent="0.25">
      <c r="E691" s="101"/>
      <c r="F691" s="73"/>
      <c r="G691" s="74"/>
      <c r="H691" s="102"/>
    </row>
    <row r="692" spans="5:8" x14ac:dyDescent="0.25">
      <c r="E692" s="101"/>
      <c r="F692" s="73"/>
      <c r="G692" s="74"/>
      <c r="H692" s="102"/>
    </row>
    <row r="693" spans="5:8" x14ac:dyDescent="0.25">
      <c r="E693" s="101"/>
      <c r="F693" s="73"/>
      <c r="G693" s="74"/>
      <c r="H693" s="102"/>
    </row>
    <row r="694" spans="5:8" x14ac:dyDescent="0.25">
      <c r="E694" s="101"/>
      <c r="F694" s="73"/>
      <c r="G694" s="74"/>
      <c r="H694" s="102"/>
    </row>
    <row r="695" spans="5:8" x14ac:dyDescent="0.25">
      <c r="E695" s="101"/>
      <c r="F695" s="73"/>
      <c r="G695" s="74"/>
      <c r="H695" s="102"/>
    </row>
    <row r="696" spans="5:8" x14ac:dyDescent="0.25">
      <c r="E696" s="101"/>
      <c r="F696" s="73"/>
      <c r="G696" s="74"/>
      <c r="H696" s="102"/>
    </row>
    <row r="697" spans="5:8" x14ac:dyDescent="0.25">
      <c r="E697" s="101"/>
      <c r="F697" s="73"/>
      <c r="G697" s="74"/>
      <c r="H697" s="102"/>
    </row>
    <row r="698" spans="5:8" x14ac:dyDescent="0.25">
      <c r="E698" s="101"/>
      <c r="F698" s="73"/>
      <c r="G698" s="74"/>
      <c r="H698" s="102"/>
    </row>
    <row r="699" spans="5:8" x14ac:dyDescent="0.25">
      <c r="E699" s="101"/>
      <c r="F699" s="73"/>
      <c r="G699" s="74"/>
      <c r="H699" s="102"/>
    </row>
    <row r="700" spans="5:8" x14ac:dyDescent="0.25">
      <c r="E700" s="101"/>
      <c r="F700" s="73"/>
      <c r="G700" s="74"/>
      <c r="H700" s="102"/>
    </row>
    <row r="701" spans="5:8" x14ac:dyDescent="0.25">
      <c r="E701" s="101"/>
      <c r="F701" s="73"/>
      <c r="G701" s="74"/>
      <c r="H701" s="102"/>
    </row>
    <row r="702" spans="5:8" x14ac:dyDescent="0.25">
      <c r="E702" s="101"/>
      <c r="F702" s="73"/>
      <c r="G702" s="74"/>
      <c r="H702" s="102"/>
    </row>
    <row r="703" spans="5:8" x14ac:dyDescent="0.25">
      <c r="E703" s="101"/>
      <c r="F703" s="73"/>
      <c r="G703" s="74"/>
      <c r="H703" s="102"/>
    </row>
    <row r="704" spans="5:8" x14ac:dyDescent="0.25">
      <c r="E704" s="101"/>
      <c r="F704" s="73"/>
      <c r="G704" s="74"/>
      <c r="H704" s="102"/>
    </row>
    <row r="705" spans="5:8" x14ac:dyDescent="0.25">
      <c r="E705" s="101"/>
      <c r="F705" s="73"/>
      <c r="G705" s="74"/>
      <c r="H705" s="102"/>
    </row>
    <row r="706" spans="5:8" x14ac:dyDescent="0.25">
      <c r="E706" s="101"/>
      <c r="F706" s="73"/>
      <c r="G706" s="74"/>
      <c r="H706" s="102"/>
    </row>
    <row r="707" spans="5:8" x14ac:dyDescent="0.25">
      <c r="E707" s="101"/>
      <c r="F707" s="73"/>
      <c r="G707" s="74"/>
      <c r="H707" s="102"/>
    </row>
    <row r="708" spans="5:8" x14ac:dyDescent="0.25">
      <c r="E708" s="101"/>
      <c r="F708" s="73"/>
      <c r="G708" s="74"/>
      <c r="H708" s="102"/>
    </row>
    <row r="709" spans="5:8" x14ac:dyDescent="0.25">
      <c r="E709" s="101"/>
      <c r="F709" s="73"/>
      <c r="G709" s="74"/>
      <c r="H709" s="102"/>
    </row>
    <row r="710" spans="5:8" x14ac:dyDescent="0.25">
      <c r="E710" s="101"/>
      <c r="F710" s="73"/>
      <c r="G710" s="74"/>
      <c r="H710" s="102"/>
    </row>
    <row r="711" spans="5:8" x14ac:dyDescent="0.25">
      <c r="E711" s="101"/>
      <c r="F711" s="73"/>
      <c r="G711" s="74"/>
      <c r="H711" s="102"/>
    </row>
    <row r="712" spans="5:8" x14ac:dyDescent="0.25">
      <c r="E712" s="101"/>
      <c r="F712" s="73"/>
      <c r="G712" s="74"/>
      <c r="H712" s="102"/>
    </row>
    <row r="713" spans="5:8" x14ac:dyDescent="0.25">
      <c r="E713" s="101"/>
      <c r="F713" s="73"/>
      <c r="G713" s="74"/>
      <c r="H713" s="102"/>
    </row>
    <row r="714" spans="5:8" x14ac:dyDescent="0.25">
      <c r="E714" s="101"/>
      <c r="F714" s="73"/>
      <c r="G714" s="74"/>
      <c r="H714" s="102"/>
    </row>
    <row r="715" spans="5:8" x14ac:dyDescent="0.25">
      <c r="E715" s="101"/>
      <c r="F715" s="73"/>
      <c r="G715" s="74"/>
      <c r="H715" s="102"/>
    </row>
    <row r="716" spans="5:8" x14ac:dyDescent="0.25">
      <c r="E716" s="101"/>
      <c r="F716" s="73"/>
      <c r="G716" s="74"/>
      <c r="H716" s="102"/>
    </row>
    <row r="717" spans="5:8" x14ac:dyDescent="0.25">
      <c r="E717" s="101"/>
      <c r="F717" s="73"/>
      <c r="G717" s="74"/>
      <c r="H717" s="102"/>
    </row>
    <row r="718" spans="5:8" x14ac:dyDescent="0.25">
      <c r="E718" s="101"/>
      <c r="F718" s="73"/>
      <c r="G718" s="74"/>
      <c r="H718" s="102"/>
    </row>
    <row r="719" spans="5:8" x14ac:dyDescent="0.25">
      <c r="E719" s="101"/>
      <c r="F719" s="73"/>
      <c r="G719" s="74"/>
      <c r="H719" s="102"/>
    </row>
    <row r="720" spans="5:8" x14ac:dyDescent="0.25">
      <c r="E720" s="101"/>
      <c r="F720" s="73"/>
      <c r="G720" s="74"/>
      <c r="H720" s="102"/>
    </row>
    <row r="721" spans="5:8" x14ac:dyDescent="0.25">
      <c r="E721" s="101"/>
      <c r="F721" s="73"/>
      <c r="G721" s="74"/>
      <c r="H721" s="102"/>
    </row>
    <row r="722" spans="5:8" x14ac:dyDescent="0.25">
      <c r="E722" s="101"/>
      <c r="F722" s="73"/>
      <c r="G722" s="74"/>
      <c r="H722" s="102"/>
    </row>
    <row r="723" spans="5:8" x14ac:dyDescent="0.25">
      <c r="E723" s="101"/>
      <c r="F723" s="73"/>
      <c r="G723" s="74"/>
      <c r="H723" s="102"/>
    </row>
    <row r="724" spans="5:8" x14ac:dyDescent="0.25">
      <c r="E724" s="101"/>
      <c r="F724" s="73"/>
      <c r="G724" s="74"/>
      <c r="H724" s="102"/>
    </row>
    <row r="725" spans="5:8" x14ac:dyDescent="0.25">
      <c r="E725" s="101"/>
      <c r="F725" s="73"/>
      <c r="G725" s="74"/>
      <c r="H725" s="102"/>
    </row>
    <row r="726" spans="5:8" x14ac:dyDescent="0.25">
      <c r="E726" s="101"/>
      <c r="F726" s="73"/>
      <c r="G726" s="74"/>
      <c r="H726" s="102"/>
    </row>
    <row r="727" spans="5:8" x14ac:dyDescent="0.25">
      <c r="E727" s="101"/>
      <c r="F727" s="73"/>
      <c r="G727" s="74"/>
      <c r="H727" s="102"/>
    </row>
    <row r="728" spans="5:8" x14ac:dyDescent="0.25">
      <c r="E728" s="101"/>
      <c r="F728" s="73"/>
      <c r="G728" s="74"/>
      <c r="H728" s="102"/>
    </row>
    <row r="729" spans="5:8" x14ac:dyDescent="0.25">
      <c r="E729" s="101"/>
      <c r="F729" s="73"/>
      <c r="G729" s="74"/>
      <c r="H729" s="102"/>
    </row>
    <row r="730" spans="5:8" x14ac:dyDescent="0.25">
      <c r="E730" s="101"/>
      <c r="F730" s="73"/>
      <c r="G730" s="74"/>
      <c r="H730" s="102"/>
    </row>
    <row r="731" spans="5:8" x14ac:dyDescent="0.25">
      <c r="E731" s="101"/>
      <c r="F731" s="73"/>
      <c r="G731" s="74"/>
      <c r="H731" s="102"/>
    </row>
    <row r="732" spans="5:8" x14ac:dyDescent="0.25">
      <c r="E732" s="101"/>
      <c r="F732" s="73"/>
      <c r="G732" s="74"/>
      <c r="H732" s="102"/>
    </row>
    <row r="733" spans="5:8" x14ac:dyDescent="0.25">
      <c r="E733" s="101"/>
      <c r="F733" s="73"/>
      <c r="G733" s="74"/>
      <c r="H733" s="102"/>
    </row>
    <row r="734" spans="5:8" x14ac:dyDescent="0.25">
      <c r="E734" s="101"/>
      <c r="F734" s="73"/>
      <c r="G734" s="74"/>
      <c r="H734" s="102"/>
    </row>
    <row r="735" spans="5:8" x14ac:dyDescent="0.25">
      <c r="E735" s="101"/>
      <c r="F735" s="73"/>
      <c r="G735" s="74"/>
      <c r="H735" s="102"/>
    </row>
    <row r="736" spans="5:8" x14ac:dyDescent="0.25">
      <c r="E736" s="101"/>
      <c r="F736" s="73"/>
      <c r="G736" s="74"/>
      <c r="H736" s="102"/>
    </row>
    <row r="737" spans="5:8" x14ac:dyDescent="0.25">
      <c r="E737" s="101"/>
      <c r="F737" s="73"/>
      <c r="G737" s="74"/>
      <c r="H737" s="102"/>
    </row>
    <row r="738" spans="5:8" x14ac:dyDescent="0.25">
      <c r="E738" s="101"/>
      <c r="F738" s="73"/>
      <c r="G738" s="74"/>
      <c r="H738" s="102"/>
    </row>
    <row r="739" spans="5:8" x14ac:dyDescent="0.25">
      <c r="E739" s="101"/>
      <c r="F739" s="73"/>
      <c r="G739" s="74"/>
      <c r="H739" s="102"/>
    </row>
    <row r="740" spans="5:8" x14ac:dyDescent="0.25">
      <c r="E740" s="101"/>
      <c r="F740" s="73"/>
      <c r="G740" s="74"/>
      <c r="H740" s="102"/>
    </row>
    <row r="741" spans="5:8" x14ac:dyDescent="0.25">
      <c r="E741" s="101"/>
      <c r="F741" s="73"/>
      <c r="G741" s="74"/>
      <c r="H741" s="102"/>
    </row>
    <row r="742" spans="5:8" x14ac:dyDescent="0.25">
      <c r="E742" s="101"/>
      <c r="F742" s="73"/>
      <c r="G742" s="74"/>
      <c r="H742" s="102"/>
    </row>
    <row r="743" spans="5:8" x14ac:dyDescent="0.25">
      <c r="E743" s="101"/>
      <c r="F743" s="73"/>
      <c r="G743" s="74"/>
      <c r="H743" s="102"/>
    </row>
    <row r="744" spans="5:8" x14ac:dyDescent="0.25">
      <c r="E744" s="101"/>
      <c r="F744" s="73"/>
      <c r="G744" s="74"/>
      <c r="H744" s="102"/>
    </row>
    <row r="745" spans="5:8" x14ac:dyDescent="0.25">
      <c r="E745" s="101"/>
      <c r="F745" s="73"/>
      <c r="G745" s="74"/>
      <c r="H745" s="102"/>
    </row>
    <row r="746" spans="5:8" x14ac:dyDescent="0.25">
      <c r="E746" s="101"/>
      <c r="F746" s="73"/>
      <c r="G746" s="74"/>
      <c r="H746" s="102"/>
    </row>
    <row r="747" spans="5:8" x14ac:dyDescent="0.25">
      <c r="E747" s="101"/>
      <c r="F747" s="73"/>
      <c r="G747" s="74"/>
      <c r="H747" s="102"/>
    </row>
    <row r="748" spans="5:8" x14ac:dyDescent="0.25">
      <c r="E748" s="101"/>
      <c r="F748" s="73"/>
      <c r="G748" s="74"/>
      <c r="H748" s="102"/>
    </row>
    <row r="749" spans="5:8" x14ac:dyDescent="0.25">
      <c r="E749" s="101"/>
      <c r="F749" s="73"/>
      <c r="G749" s="74"/>
      <c r="H749" s="102"/>
    </row>
    <row r="750" spans="5:8" x14ac:dyDescent="0.25">
      <c r="E750" s="101"/>
      <c r="F750" s="73"/>
      <c r="G750" s="74"/>
      <c r="H750" s="102"/>
    </row>
    <row r="751" spans="5:8" x14ac:dyDescent="0.25">
      <c r="E751" s="101"/>
      <c r="F751" s="73"/>
      <c r="G751" s="74"/>
      <c r="H751" s="102"/>
    </row>
    <row r="752" spans="5:8" x14ac:dyDescent="0.25">
      <c r="E752" s="101"/>
      <c r="F752" s="73"/>
      <c r="G752" s="74"/>
      <c r="H752" s="102"/>
    </row>
    <row r="753" spans="5:8" x14ac:dyDescent="0.25">
      <c r="E753" s="101"/>
      <c r="F753" s="73"/>
      <c r="G753" s="74"/>
      <c r="H753" s="102"/>
    </row>
    <row r="754" spans="5:8" x14ac:dyDescent="0.25">
      <c r="E754" s="101"/>
      <c r="F754" s="73"/>
      <c r="G754" s="74"/>
      <c r="H754" s="102"/>
    </row>
    <row r="755" spans="5:8" x14ac:dyDescent="0.25">
      <c r="E755" s="101"/>
      <c r="F755" s="73"/>
      <c r="G755" s="74"/>
      <c r="H755" s="102"/>
    </row>
    <row r="756" spans="5:8" x14ac:dyDescent="0.25">
      <c r="E756" s="101"/>
      <c r="F756" s="73"/>
      <c r="G756" s="74"/>
      <c r="H756" s="102"/>
    </row>
    <row r="757" spans="5:8" x14ac:dyDescent="0.25">
      <c r="E757" s="101"/>
      <c r="F757" s="73"/>
      <c r="G757" s="74"/>
      <c r="H757" s="102"/>
    </row>
    <row r="758" spans="5:8" x14ac:dyDescent="0.25">
      <c r="E758" s="101"/>
      <c r="F758" s="73"/>
      <c r="G758" s="74"/>
      <c r="H758" s="102"/>
    </row>
    <row r="759" spans="5:8" x14ac:dyDescent="0.25">
      <c r="E759" s="101"/>
      <c r="F759" s="73"/>
      <c r="G759" s="74"/>
      <c r="H759" s="102"/>
    </row>
    <row r="760" spans="5:8" x14ac:dyDescent="0.25">
      <c r="E760" s="101"/>
      <c r="F760" s="73"/>
      <c r="G760" s="74"/>
      <c r="H760" s="102"/>
    </row>
    <row r="761" spans="5:8" x14ac:dyDescent="0.25">
      <c r="E761" s="101"/>
      <c r="F761" s="73"/>
      <c r="G761" s="74"/>
      <c r="H761" s="102"/>
    </row>
    <row r="762" spans="5:8" x14ac:dyDescent="0.25">
      <c r="E762" s="101"/>
      <c r="F762" s="73"/>
      <c r="G762" s="74"/>
      <c r="H762" s="102"/>
    </row>
    <row r="763" spans="5:8" x14ac:dyDescent="0.25">
      <c r="E763" s="101"/>
      <c r="F763" s="73"/>
      <c r="G763" s="74"/>
      <c r="H763" s="102"/>
    </row>
    <row r="764" spans="5:8" x14ac:dyDescent="0.25">
      <c r="E764" s="101"/>
      <c r="F764" s="73"/>
      <c r="G764" s="74"/>
      <c r="H764" s="102"/>
    </row>
    <row r="765" spans="5:8" x14ac:dyDescent="0.25">
      <c r="E765" s="101"/>
      <c r="F765" s="73"/>
      <c r="G765" s="74"/>
      <c r="H765" s="102"/>
    </row>
    <row r="766" spans="5:8" x14ac:dyDescent="0.25">
      <c r="E766" s="101"/>
      <c r="F766" s="73"/>
      <c r="G766" s="74"/>
      <c r="H766" s="102"/>
    </row>
    <row r="767" spans="5:8" x14ac:dyDescent="0.25">
      <c r="E767" s="101"/>
      <c r="F767" s="73"/>
      <c r="G767" s="74"/>
      <c r="H767" s="102"/>
    </row>
    <row r="768" spans="5:8" x14ac:dyDescent="0.25">
      <c r="E768" s="101"/>
      <c r="F768" s="73"/>
      <c r="G768" s="74"/>
      <c r="H768" s="102"/>
    </row>
    <row r="769" spans="5:8" x14ac:dyDescent="0.25">
      <c r="E769" s="101"/>
      <c r="F769" s="73"/>
      <c r="G769" s="74"/>
      <c r="H769" s="102"/>
    </row>
    <row r="770" spans="5:8" x14ac:dyDescent="0.25">
      <c r="E770" s="101"/>
      <c r="F770" s="73"/>
      <c r="G770" s="74"/>
      <c r="H770" s="102"/>
    </row>
    <row r="771" spans="5:8" x14ac:dyDescent="0.25">
      <c r="E771" s="101"/>
      <c r="F771" s="73"/>
      <c r="G771" s="74"/>
      <c r="H771" s="102"/>
    </row>
    <row r="772" spans="5:8" x14ac:dyDescent="0.25">
      <c r="E772" s="101"/>
      <c r="F772" s="73"/>
      <c r="G772" s="74"/>
      <c r="H772" s="102"/>
    </row>
    <row r="773" spans="5:8" x14ac:dyDescent="0.25">
      <c r="E773" s="101"/>
      <c r="F773" s="73"/>
      <c r="G773" s="74"/>
      <c r="H773" s="102"/>
    </row>
    <row r="774" spans="5:8" x14ac:dyDescent="0.25">
      <c r="E774" s="101"/>
      <c r="F774" s="73"/>
      <c r="G774" s="74"/>
      <c r="H774" s="102"/>
    </row>
    <row r="775" spans="5:8" x14ac:dyDescent="0.25">
      <c r="E775" s="101"/>
      <c r="F775" s="73"/>
      <c r="G775" s="74"/>
      <c r="H775" s="102"/>
    </row>
    <row r="776" spans="5:8" x14ac:dyDescent="0.25">
      <c r="E776" s="101"/>
      <c r="F776" s="73"/>
      <c r="G776" s="74"/>
      <c r="H776" s="102"/>
    </row>
    <row r="777" spans="5:8" x14ac:dyDescent="0.25">
      <c r="E777" s="101"/>
      <c r="F777" s="73"/>
      <c r="G777" s="74"/>
      <c r="H777" s="102"/>
    </row>
    <row r="778" spans="5:8" x14ac:dyDescent="0.25">
      <c r="E778" s="101"/>
      <c r="F778" s="73"/>
      <c r="G778" s="74"/>
      <c r="H778" s="102"/>
    </row>
    <row r="779" spans="5:8" x14ac:dyDescent="0.25">
      <c r="E779" s="101"/>
      <c r="F779" s="73"/>
      <c r="G779" s="74"/>
      <c r="H779" s="102"/>
    </row>
    <row r="780" spans="5:8" x14ac:dyDescent="0.25">
      <c r="E780" s="101"/>
      <c r="F780" s="73"/>
      <c r="G780" s="74"/>
      <c r="H780" s="102"/>
    </row>
    <row r="781" spans="5:8" x14ac:dyDescent="0.25">
      <c r="E781" s="101"/>
      <c r="F781" s="73"/>
      <c r="G781" s="74"/>
      <c r="H781" s="102"/>
    </row>
    <row r="782" spans="5:8" x14ac:dyDescent="0.25">
      <c r="E782" s="101"/>
      <c r="F782" s="73"/>
      <c r="G782" s="74"/>
      <c r="H782" s="102"/>
    </row>
    <row r="783" spans="5:8" x14ac:dyDescent="0.25">
      <c r="E783" s="101"/>
      <c r="F783" s="73"/>
      <c r="G783" s="74"/>
      <c r="H783" s="102"/>
    </row>
    <row r="784" spans="5:8" x14ac:dyDescent="0.25">
      <c r="E784" s="101"/>
      <c r="F784" s="73"/>
      <c r="G784" s="74"/>
      <c r="H784" s="102"/>
    </row>
    <row r="785" spans="5:8" x14ac:dyDescent="0.25">
      <c r="E785" s="101"/>
      <c r="F785" s="73"/>
      <c r="G785" s="74"/>
      <c r="H785" s="102"/>
    </row>
    <row r="786" spans="5:8" x14ac:dyDescent="0.25">
      <c r="E786" s="101"/>
      <c r="F786" s="73"/>
      <c r="G786" s="74"/>
      <c r="H786" s="102"/>
    </row>
    <row r="787" spans="5:8" x14ac:dyDescent="0.25">
      <c r="E787" s="101"/>
      <c r="F787" s="73"/>
      <c r="G787" s="74"/>
      <c r="H787" s="102"/>
    </row>
    <row r="788" spans="5:8" x14ac:dyDescent="0.25">
      <c r="E788" s="101"/>
      <c r="F788" s="73"/>
      <c r="G788" s="74"/>
      <c r="H788" s="102"/>
    </row>
    <row r="789" spans="5:8" x14ac:dyDescent="0.25">
      <c r="E789" s="101"/>
      <c r="F789" s="73"/>
      <c r="G789" s="74"/>
      <c r="H789" s="102"/>
    </row>
    <row r="790" spans="5:8" x14ac:dyDescent="0.25">
      <c r="E790" s="101"/>
      <c r="F790" s="73"/>
      <c r="G790" s="74"/>
      <c r="H790" s="102"/>
    </row>
    <row r="791" spans="5:8" x14ac:dyDescent="0.25">
      <c r="E791" s="101"/>
      <c r="F791" s="73"/>
      <c r="G791" s="74"/>
      <c r="H791" s="102"/>
    </row>
    <row r="792" spans="5:8" x14ac:dyDescent="0.25">
      <c r="E792" s="101"/>
      <c r="F792" s="73"/>
      <c r="G792" s="74"/>
      <c r="H792" s="102"/>
    </row>
    <row r="793" spans="5:8" x14ac:dyDescent="0.25">
      <c r="E793" s="101"/>
      <c r="F793" s="73"/>
      <c r="G793" s="74"/>
      <c r="H793" s="102"/>
    </row>
    <row r="794" spans="5:8" x14ac:dyDescent="0.25">
      <c r="E794" s="101"/>
      <c r="F794" s="73"/>
      <c r="G794" s="74"/>
      <c r="H794" s="102"/>
    </row>
    <row r="795" spans="5:8" x14ac:dyDescent="0.25">
      <c r="E795" s="101"/>
      <c r="F795" s="73"/>
      <c r="G795" s="74"/>
      <c r="H795" s="102"/>
    </row>
    <row r="796" spans="5:8" x14ac:dyDescent="0.25">
      <c r="E796" s="101"/>
      <c r="F796" s="73"/>
      <c r="G796" s="74"/>
      <c r="H796" s="102"/>
    </row>
    <row r="797" spans="5:8" x14ac:dyDescent="0.25">
      <c r="E797" s="101"/>
      <c r="F797" s="73"/>
      <c r="G797" s="74"/>
      <c r="H797" s="102"/>
    </row>
    <row r="798" spans="5:8" x14ac:dyDescent="0.25">
      <c r="E798" s="101"/>
      <c r="F798" s="73"/>
      <c r="G798" s="74"/>
      <c r="H798" s="102"/>
    </row>
    <row r="799" spans="5:8" x14ac:dyDescent="0.25">
      <c r="E799" s="101"/>
      <c r="F799" s="73"/>
      <c r="G799" s="74"/>
      <c r="H799" s="102"/>
    </row>
    <row r="800" spans="5:8" x14ac:dyDescent="0.25">
      <c r="E800" s="101"/>
      <c r="F800" s="73"/>
      <c r="G800" s="74"/>
      <c r="H800" s="102"/>
    </row>
    <row r="801" spans="5:8" x14ac:dyDescent="0.25">
      <c r="E801" s="101"/>
      <c r="F801" s="73"/>
      <c r="G801" s="74"/>
      <c r="H801" s="102"/>
    </row>
    <row r="802" spans="5:8" x14ac:dyDescent="0.25">
      <c r="E802" s="101"/>
      <c r="F802" s="73"/>
      <c r="G802" s="74"/>
      <c r="H802" s="102"/>
    </row>
    <row r="803" spans="5:8" x14ac:dyDescent="0.25">
      <c r="E803" s="101"/>
      <c r="F803" s="73"/>
      <c r="G803" s="74"/>
      <c r="H803" s="102"/>
    </row>
    <row r="804" spans="5:8" x14ac:dyDescent="0.25">
      <c r="E804" s="101"/>
      <c r="F804" s="73"/>
      <c r="G804" s="74"/>
      <c r="H804" s="102"/>
    </row>
    <row r="805" spans="5:8" x14ac:dyDescent="0.25">
      <c r="E805" s="101"/>
      <c r="F805" s="73"/>
      <c r="G805" s="74"/>
      <c r="H805" s="102"/>
    </row>
    <row r="806" spans="5:8" x14ac:dyDescent="0.25">
      <c r="E806" s="101"/>
      <c r="F806" s="73"/>
      <c r="G806" s="74"/>
      <c r="H806" s="102"/>
    </row>
    <row r="807" spans="5:8" x14ac:dyDescent="0.25">
      <c r="E807" s="101"/>
      <c r="F807" s="73"/>
      <c r="G807" s="74"/>
      <c r="H807" s="102"/>
    </row>
    <row r="808" spans="5:8" x14ac:dyDescent="0.25">
      <c r="E808" s="101"/>
      <c r="F808" s="73"/>
      <c r="G808" s="74"/>
      <c r="H808" s="102"/>
    </row>
    <row r="809" spans="5:8" x14ac:dyDescent="0.25">
      <c r="E809" s="101"/>
      <c r="F809" s="73"/>
      <c r="G809" s="74"/>
      <c r="H809" s="102"/>
    </row>
    <row r="810" spans="5:8" x14ac:dyDescent="0.25">
      <c r="E810" s="101"/>
      <c r="F810" s="73"/>
      <c r="G810" s="74"/>
      <c r="H810" s="102"/>
    </row>
    <row r="811" spans="5:8" x14ac:dyDescent="0.25">
      <c r="E811" s="101"/>
      <c r="F811" s="73"/>
      <c r="G811" s="74"/>
      <c r="H811" s="102"/>
    </row>
    <row r="812" spans="5:8" x14ac:dyDescent="0.25">
      <c r="E812" s="101"/>
      <c r="F812" s="73"/>
      <c r="G812" s="74"/>
      <c r="H812" s="102"/>
    </row>
    <row r="813" spans="5:8" x14ac:dyDescent="0.25">
      <c r="E813" s="101"/>
      <c r="F813" s="73"/>
      <c r="G813" s="74"/>
      <c r="H813" s="102"/>
    </row>
    <row r="814" spans="5:8" x14ac:dyDescent="0.25">
      <c r="E814" s="101"/>
      <c r="F814" s="73"/>
      <c r="G814" s="74"/>
      <c r="H814" s="102"/>
    </row>
    <row r="815" spans="5:8" x14ac:dyDescent="0.25">
      <c r="E815" s="101"/>
      <c r="F815" s="73"/>
      <c r="G815" s="74"/>
      <c r="H815" s="102"/>
    </row>
    <row r="816" spans="5:8" x14ac:dyDescent="0.25">
      <c r="E816" s="101"/>
      <c r="F816" s="73"/>
      <c r="G816" s="74"/>
      <c r="H816" s="102"/>
    </row>
    <row r="817" spans="5:8" x14ac:dyDescent="0.25">
      <c r="E817" s="101"/>
      <c r="F817" s="73"/>
      <c r="G817" s="74"/>
      <c r="H817" s="102"/>
    </row>
    <row r="818" spans="5:8" x14ac:dyDescent="0.25">
      <c r="E818" s="101"/>
      <c r="F818" s="73"/>
      <c r="G818" s="74"/>
      <c r="H818" s="102"/>
    </row>
    <row r="819" spans="5:8" x14ac:dyDescent="0.25">
      <c r="E819" s="101"/>
      <c r="F819" s="73"/>
      <c r="G819" s="74"/>
      <c r="H819" s="102"/>
    </row>
    <row r="820" spans="5:8" x14ac:dyDescent="0.25">
      <c r="E820" s="101"/>
      <c r="F820" s="73"/>
      <c r="G820" s="74"/>
      <c r="H820" s="102"/>
    </row>
    <row r="821" spans="5:8" x14ac:dyDescent="0.25">
      <c r="E821" s="101"/>
      <c r="F821" s="73"/>
      <c r="G821" s="74"/>
      <c r="H821" s="102"/>
    </row>
    <row r="822" spans="5:8" x14ac:dyDescent="0.25">
      <c r="E822" s="101"/>
      <c r="F822" s="73"/>
      <c r="G822" s="74"/>
      <c r="H822" s="102"/>
    </row>
    <row r="823" spans="5:8" x14ac:dyDescent="0.25">
      <c r="E823" s="101"/>
      <c r="F823" s="73"/>
      <c r="G823" s="74"/>
      <c r="H823" s="102"/>
    </row>
    <row r="824" spans="5:8" x14ac:dyDescent="0.25">
      <c r="E824" s="101"/>
      <c r="F824" s="73"/>
      <c r="G824" s="74"/>
      <c r="H824" s="102"/>
    </row>
    <row r="825" spans="5:8" x14ac:dyDescent="0.25">
      <c r="E825" s="101"/>
      <c r="F825" s="73"/>
      <c r="G825" s="74"/>
      <c r="H825" s="102"/>
    </row>
    <row r="826" spans="5:8" x14ac:dyDescent="0.25">
      <c r="E826" s="101"/>
      <c r="F826" s="73"/>
      <c r="G826" s="74"/>
      <c r="H826" s="102"/>
    </row>
    <row r="827" spans="5:8" x14ac:dyDescent="0.25">
      <c r="E827" s="101"/>
      <c r="F827" s="73"/>
      <c r="G827" s="74"/>
      <c r="H827" s="102"/>
    </row>
    <row r="828" spans="5:8" x14ac:dyDescent="0.25">
      <c r="E828" s="101"/>
      <c r="F828" s="73"/>
      <c r="G828" s="74"/>
      <c r="H828" s="102"/>
    </row>
    <row r="829" spans="5:8" x14ac:dyDescent="0.25">
      <c r="E829" s="101"/>
      <c r="F829" s="73"/>
      <c r="G829" s="74"/>
      <c r="H829" s="102"/>
    </row>
    <row r="830" spans="5:8" x14ac:dyDescent="0.25">
      <c r="E830" s="101"/>
      <c r="F830" s="73"/>
      <c r="G830" s="74"/>
      <c r="H830" s="102"/>
    </row>
    <row r="831" spans="5:8" x14ac:dyDescent="0.25">
      <c r="E831" s="101"/>
      <c r="F831" s="73"/>
      <c r="G831" s="74"/>
      <c r="H831" s="102"/>
    </row>
    <row r="832" spans="5:8" x14ac:dyDescent="0.25">
      <c r="E832" s="101"/>
      <c r="F832" s="73"/>
      <c r="G832" s="74"/>
      <c r="H832" s="102"/>
    </row>
    <row r="833" spans="5:8" x14ac:dyDescent="0.25">
      <c r="E833" s="101"/>
      <c r="F833" s="73"/>
      <c r="G833" s="74"/>
      <c r="H833" s="102"/>
    </row>
    <row r="834" spans="5:8" x14ac:dyDescent="0.25">
      <c r="E834" s="101"/>
      <c r="F834" s="73"/>
      <c r="G834" s="74"/>
      <c r="H834" s="102"/>
    </row>
    <row r="835" spans="5:8" x14ac:dyDescent="0.25">
      <c r="E835" s="101"/>
      <c r="F835" s="73"/>
      <c r="G835" s="74"/>
      <c r="H835" s="102"/>
    </row>
    <row r="836" spans="5:8" x14ac:dyDescent="0.25">
      <c r="E836" s="101"/>
      <c r="F836" s="73"/>
      <c r="G836" s="74"/>
      <c r="H836" s="102"/>
    </row>
    <row r="837" spans="5:8" x14ac:dyDescent="0.25">
      <c r="E837" s="101"/>
      <c r="F837" s="73"/>
      <c r="G837" s="74"/>
      <c r="H837" s="102"/>
    </row>
    <row r="838" spans="5:8" x14ac:dyDescent="0.25">
      <c r="E838" s="101"/>
      <c r="F838" s="73"/>
      <c r="G838" s="74"/>
      <c r="H838" s="102"/>
    </row>
    <row r="839" spans="5:8" x14ac:dyDescent="0.25">
      <c r="E839" s="101"/>
      <c r="F839" s="73"/>
      <c r="G839" s="74"/>
      <c r="H839" s="102"/>
    </row>
    <row r="840" spans="5:8" x14ac:dyDescent="0.25">
      <c r="E840" s="101"/>
      <c r="F840" s="73"/>
      <c r="G840" s="74"/>
      <c r="H840" s="102"/>
    </row>
    <row r="841" spans="5:8" x14ac:dyDescent="0.25">
      <c r="E841" s="101"/>
      <c r="F841" s="73"/>
      <c r="G841" s="74"/>
      <c r="H841" s="102"/>
    </row>
    <row r="842" spans="5:8" x14ac:dyDescent="0.25">
      <c r="E842" s="101"/>
      <c r="F842" s="73"/>
      <c r="G842" s="74"/>
      <c r="H842" s="102"/>
    </row>
    <row r="843" spans="5:8" x14ac:dyDescent="0.25">
      <c r="E843" s="101"/>
      <c r="F843" s="73"/>
      <c r="G843" s="74"/>
      <c r="H843" s="102"/>
    </row>
    <row r="844" spans="5:8" x14ac:dyDescent="0.25">
      <c r="E844" s="101"/>
      <c r="F844" s="73"/>
      <c r="G844" s="74"/>
      <c r="H844" s="102"/>
    </row>
    <row r="845" spans="5:8" x14ac:dyDescent="0.25">
      <c r="E845" s="101"/>
      <c r="F845" s="73"/>
      <c r="G845" s="74"/>
      <c r="H845" s="102"/>
    </row>
    <row r="846" spans="5:8" x14ac:dyDescent="0.25">
      <c r="E846" s="101"/>
      <c r="F846" s="73"/>
      <c r="G846" s="74"/>
      <c r="H846" s="102"/>
    </row>
    <row r="847" spans="5:8" x14ac:dyDescent="0.25">
      <c r="E847" s="101"/>
      <c r="F847" s="73"/>
      <c r="G847" s="74"/>
      <c r="H847" s="102"/>
    </row>
    <row r="848" spans="5:8" x14ac:dyDescent="0.25">
      <c r="E848" s="101"/>
      <c r="F848" s="73"/>
      <c r="G848" s="74"/>
      <c r="H848" s="102"/>
    </row>
    <row r="849" spans="5:8" x14ac:dyDescent="0.25">
      <c r="E849" s="101"/>
      <c r="F849" s="73"/>
      <c r="G849" s="74"/>
      <c r="H849" s="102"/>
    </row>
    <row r="850" spans="5:8" x14ac:dyDescent="0.25">
      <c r="E850" s="101"/>
      <c r="F850" s="73"/>
      <c r="G850" s="74"/>
      <c r="H850" s="102"/>
    </row>
    <row r="851" spans="5:8" x14ac:dyDescent="0.25">
      <c r="E851" s="101"/>
      <c r="F851" s="73"/>
      <c r="G851" s="74"/>
      <c r="H851" s="102"/>
    </row>
    <row r="852" spans="5:8" x14ac:dyDescent="0.25">
      <c r="E852" s="101"/>
      <c r="F852" s="73"/>
      <c r="G852" s="74"/>
      <c r="H852" s="102"/>
    </row>
    <row r="853" spans="5:8" x14ac:dyDescent="0.25">
      <c r="E853" s="101"/>
      <c r="F853" s="73"/>
      <c r="G853" s="74"/>
      <c r="H853" s="102"/>
    </row>
    <row r="854" spans="5:8" x14ac:dyDescent="0.25">
      <c r="E854" s="101"/>
      <c r="F854" s="73"/>
      <c r="G854" s="74"/>
      <c r="H854" s="102"/>
    </row>
    <row r="855" spans="5:8" x14ac:dyDescent="0.25">
      <c r="E855" s="101"/>
      <c r="F855" s="73"/>
      <c r="G855" s="74"/>
      <c r="H855" s="102"/>
    </row>
    <row r="856" spans="5:8" x14ac:dyDescent="0.25">
      <c r="E856" s="101"/>
      <c r="F856" s="73"/>
      <c r="G856" s="74"/>
      <c r="H856" s="102"/>
    </row>
    <row r="857" spans="5:8" x14ac:dyDescent="0.25">
      <c r="E857" s="101"/>
      <c r="F857" s="73"/>
      <c r="G857" s="74"/>
      <c r="H857" s="102"/>
    </row>
    <row r="858" spans="5:8" x14ac:dyDescent="0.25">
      <c r="E858" s="101"/>
      <c r="F858" s="73"/>
      <c r="G858" s="74"/>
      <c r="H858" s="102"/>
    </row>
    <row r="859" spans="5:8" x14ac:dyDescent="0.25">
      <c r="E859" s="101"/>
      <c r="F859" s="73"/>
      <c r="G859" s="74"/>
      <c r="H859" s="102"/>
    </row>
    <row r="860" spans="5:8" x14ac:dyDescent="0.25">
      <c r="E860" s="101"/>
      <c r="F860" s="73"/>
      <c r="G860" s="74"/>
      <c r="H860" s="102"/>
    </row>
    <row r="861" spans="5:8" x14ac:dyDescent="0.25">
      <c r="E861" s="101"/>
      <c r="F861" s="73"/>
      <c r="G861" s="74"/>
      <c r="H861" s="102"/>
    </row>
    <row r="862" spans="5:8" x14ac:dyDescent="0.25">
      <c r="E862" s="101"/>
      <c r="F862" s="73"/>
      <c r="G862" s="74"/>
      <c r="H862" s="102"/>
    </row>
    <row r="863" spans="5:8" x14ac:dyDescent="0.25">
      <c r="E863" s="101"/>
      <c r="F863" s="73"/>
      <c r="G863" s="74"/>
      <c r="H863" s="102"/>
    </row>
    <row r="864" spans="5:8" x14ac:dyDescent="0.25">
      <c r="E864" s="101"/>
      <c r="F864" s="73"/>
      <c r="G864" s="74"/>
      <c r="H864" s="102"/>
    </row>
    <row r="865" spans="5:8" x14ac:dyDescent="0.25">
      <c r="E865" s="101"/>
      <c r="F865" s="73"/>
      <c r="G865" s="74"/>
      <c r="H865" s="102"/>
    </row>
    <row r="866" spans="5:8" x14ac:dyDescent="0.25">
      <c r="E866" s="101"/>
      <c r="F866" s="73"/>
      <c r="G866" s="74"/>
      <c r="H866" s="102"/>
    </row>
    <row r="867" spans="5:8" x14ac:dyDescent="0.25">
      <c r="E867" s="101"/>
      <c r="F867" s="73"/>
      <c r="G867" s="74"/>
      <c r="H867" s="102"/>
    </row>
    <row r="868" spans="5:8" x14ac:dyDescent="0.25">
      <c r="E868" s="101"/>
      <c r="F868" s="73"/>
      <c r="G868" s="74"/>
      <c r="H868" s="102"/>
    </row>
    <row r="869" spans="5:8" x14ac:dyDescent="0.25">
      <c r="E869" s="101"/>
      <c r="F869" s="73"/>
      <c r="G869" s="74"/>
      <c r="H869" s="102"/>
    </row>
    <row r="870" spans="5:8" x14ac:dyDescent="0.25">
      <c r="E870" s="101"/>
      <c r="F870" s="73"/>
      <c r="G870" s="74"/>
      <c r="H870" s="102"/>
    </row>
    <row r="871" spans="5:8" x14ac:dyDescent="0.25">
      <c r="E871" s="101"/>
      <c r="F871" s="73"/>
      <c r="G871" s="74"/>
      <c r="H871" s="102"/>
    </row>
    <row r="872" spans="5:8" x14ac:dyDescent="0.25">
      <c r="E872" s="101"/>
      <c r="F872" s="73"/>
      <c r="G872" s="74"/>
      <c r="H872" s="102"/>
    </row>
    <row r="873" spans="5:8" x14ac:dyDescent="0.25">
      <c r="E873" s="101"/>
      <c r="F873" s="73"/>
      <c r="G873" s="74"/>
      <c r="H873" s="102"/>
    </row>
    <row r="874" spans="5:8" x14ac:dyDescent="0.25">
      <c r="E874" s="101"/>
      <c r="F874" s="73"/>
      <c r="G874" s="74"/>
      <c r="H874" s="102"/>
    </row>
    <row r="875" spans="5:8" x14ac:dyDescent="0.25">
      <c r="E875" s="101"/>
      <c r="F875" s="73"/>
      <c r="G875" s="74"/>
      <c r="H875" s="102"/>
    </row>
    <row r="876" spans="5:8" x14ac:dyDescent="0.25">
      <c r="E876" s="101"/>
      <c r="F876" s="73"/>
      <c r="G876" s="74"/>
      <c r="H876" s="102"/>
    </row>
    <row r="877" spans="5:8" x14ac:dyDescent="0.25">
      <c r="E877" s="101"/>
      <c r="F877" s="73"/>
      <c r="G877" s="74"/>
      <c r="H877" s="102"/>
    </row>
    <row r="878" spans="5:8" x14ac:dyDescent="0.25">
      <c r="E878" s="101"/>
      <c r="F878" s="73"/>
      <c r="G878" s="74"/>
      <c r="H878" s="102"/>
    </row>
    <row r="879" spans="5:8" x14ac:dyDescent="0.25">
      <c r="E879" s="101"/>
      <c r="F879" s="73"/>
      <c r="G879" s="74"/>
      <c r="H879" s="102"/>
    </row>
    <row r="880" spans="5:8" x14ac:dyDescent="0.25">
      <c r="E880" s="101"/>
      <c r="F880" s="73"/>
      <c r="G880" s="74"/>
      <c r="H880" s="102"/>
    </row>
    <row r="881" spans="5:8" x14ac:dyDescent="0.25">
      <c r="E881" s="101"/>
      <c r="F881" s="73"/>
      <c r="G881" s="74"/>
      <c r="H881" s="102"/>
    </row>
    <row r="882" spans="5:8" x14ac:dyDescent="0.25">
      <c r="E882" s="101"/>
      <c r="F882" s="73"/>
      <c r="G882" s="74"/>
      <c r="H882" s="102"/>
    </row>
    <row r="883" spans="5:8" x14ac:dyDescent="0.25">
      <c r="E883" s="101"/>
      <c r="F883" s="73"/>
      <c r="G883" s="74"/>
      <c r="H883" s="102"/>
    </row>
    <row r="884" spans="5:8" x14ac:dyDescent="0.25">
      <c r="E884" s="101"/>
      <c r="F884" s="73"/>
      <c r="G884" s="74"/>
      <c r="H884" s="102"/>
    </row>
    <row r="885" spans="5:8" x14ac:dyDescent="0.25">
      <c r="E885" s="101"/>
      <c r="F885" s="73"/>
      <c r="G885" s="74"/>
      <c r="H885" s="102"/>
    </row>
    <row r="886" spans="5:8" x14ac:dyDescent="0.25">
      <c r="E886" s="101"/>
      <c r="F886" s="73"/>
      <c r="G886" s="74"/>
      <c r="H886" s="102"/>
    </row>
    <row r="887" spans="5:8" x14ac:dyDescent="0.25">
      <c r="E887" s="101"/>
      <c r="F887" s="73"/>
      <c r="G887" s="74"/>
      <c r="H887" s="102"/>
    </row>
    <row r="888" spans="5:8" x14ac:dyDescent="0.25">
      <c r="E888" s="101"/>
      <c r="F888" s="73"/>
      <c r="G888" s="74"/>
      <c r="H888" s="102"/>
    </row>
    <row r="889" spans="5:8" x14ac:dyDescent="0.25">
      <c r="E889" s="101"/>
      <c r="F889" s="73"/>
      <c r="G889" s="74"/>
      <c r="H889" s="102"/>
    </row>
    <row r="890" spans="5:8" x14ac:dyDescent="0.25">
      <c r="E890" s="101"/>
      <c r="F890" s="73"/>
      <c r="G890" s="74"/>
      <c r="H890" s="102"/>
    </row>
    <row r="891" spans="5:8" x14ac:dyDescent="0.25">
      <c r="E891" s="101"/>
      <c r="F891" s="73"/>
      <c r="G891" s="74"/>
      <c r="H891" s="102"/>
    </row>
    <row r="892" spans="5:8" x14ac:dyDescent="0.25">
      <c r="E892" s="101"/>
      <c r="F892" s="73"/>
      <c r="G892" s="74"/>
      <c r="H892" s="102"/>
    </row>
    <row r="893" spans="5:8" x14ac:dyDescent="0.25">
      <c r="E893" s="101"/>
      <c r="F893" s="73"/>
      <c r="G893" s="74"/>
      <c r="H893" s="102"/>
    </row>
    <row r="894" spans="5:8" x14ac:dyDescent="0.25">
      <c r="E894" s="101"/>
      <c r="F894" s="73"/>
      <c r="G894" s="74"/>
      <c r="H894" s="102"/>
    </row>
    <row r="895" spans="5:8" x14ac:dyDescent="0.25">
      <c r="E895" s="101"/>
      <c r="F895" s="73"/>
      <c r="G895" s="74"/>
      <c r="H895" s="102"/>
    </row>
    <row r="896" spans="5:8" x14ac:dyDescent="0.25">
      <c r="E896" s="101"/>
      <c r="F896" s="73"/>
      <c r="G896" s="74"/>
      <c r="H896" s="102"/>
    </row>
    <row r="897" spans="5:8" x14ac:dyDescent="0.25">
      <c r="E897" s="101"/>
      <c r="F897" s="73"/>
      <c r="G897" s="74"/>
      <c r="H897" s="102"/>
    </row>
    <row r="898" spans="5:8" x14ac:dyDescent="0.25">
      <c r="E898" s="101"/>
      <c r="F898" s="73"/>
      <c r="G898" s="74"/>
      <c r="H898" s="102"/>
    </row>
    <row r="899" spans="5:8" x14ac:dyDescent="0.25">
      <c r="E899" s="101"/>
      <c r="F899" s="73"/>
      <c r="G899" s="74"/>
      <c r="H899" s="102"/>
    </row>
    <row r="900" spans="5:8" x14ac:dyDescent="0.25">
      <c r="E900" s="101"/>
      <c r="F900" s="73"/>
      <c r="G900" s="74"/>
      <c r="H900" s="102"/>
    </row>
    <row r="901" spans="5:8" x14ac:dyDescent="0.25">
      <c r="E901" s="101"/>
      <c r="F901" s="73"/>
      <c r="G901" s="74"/>
      <c r="H901" s="102"/>
    </row>
    <row r="902" spans="5:8" x14ac:dyDescent="0.25">
      <c r="E902" s="101"/>
      <c r="F902" s="73"/>
      <c r="G902" s="74"/>
      <c r="H902" s="102"/>
    </row>
    <row r="903" spans="5:8" x14ac:dyDescent="0.25">
      <c r="E903" s="101"/>
      <c r="F903" s="73"/>
      <c r="G903" s="74"/>
      <c r="H903" s="102"/>
    </row>
    <row r="904" spans="5:8" x14ac:dyDescent="0.25">
      <c r="E904" s="101"/>
      <c r="F904" s="73"/>
      <c r="G904" s="74"/>
      <c r="H904" s="102"/>
    </row>
    <row r="905" spans="5:8" x14ac:dyDescent="0.25">
      <c r="E905" s="101"/>
      <c r="F905" s="73"/>
      <c r="G905" s="74"/>
      <c r="H905" s="102"/>
    </row>
    <row r="906" spans="5:8" x14ac:dyDescent="0.25">
      <c r="E906" s="101"/>
      <c r="F906" s="73"/>
      <c r="G906" s="74"/>
      <c r="H906" s="102"/>
    </row>
    <row r="907" spans="5:8" x14ac:dyDescent="0.25">
      <c r="E907" s="101"/>
      <c r="F907" s="73"/>
      <c r="G907" s="74"/>
      <c r="H907" s="102"/>
    </row>
    <row r="908" spans="5:8" x14ac:dyDescent="0.25">
      <c r="E908" s="101"/>
      <c r="F908" s="73"/>
      <c r="G908" s="74"/>
      <c r="H908" s="102"/>
    </row>
    <row r="909" spans="5:8" x14ac:dyDescent="0.25">
      <c r="E909" s="101"/>
      <c r="F909" s="73"/>
      <c r="G909" s="74"/>
      <c r="H909" s="102"/>
    </row>
    <row r="910" spans="5:8" x14ac:dyDescent="0.25">
      <c r="E910" s="101"/>
      <c r="F910" s="73"/>
      <c r="G910" s="74"/>
      <c r="H910" s="102"/>
    </row>
    <row r="911" spans="5:8" x14ac:dyDescent="0.25">
      <c r="E911" s="101"/>
      <c r="F911" s="73"/>
      <c r="G911" s="74"/>
      <c r="H911" s="102"/>
    </row>
    <row r="912" spans="5:8" x14ac:dyDescent="0.25">
      <c r="E912" s="101"/>
      <c r="F912" s="73"/>
      <c r="G912" s="74"/>
      <c r="H912" s="102"/>
    </row>
    <row r="913" spans="5:8" x14ac:dyDescent="0.25">
      <c r="E913" s="101"/>
      <c r="F913" s="73"/>
      <c r="G913" s="74"/>
      <c r="H913" s="102"/>
    </row>
    <row r="914" spans="5:8" x14ac:dyDescent="0.25">
      <c r="E914" s="101"/>
      <c r="F914" s="73"/>
      <c r="G914" s="74"/>
      <c r="H914" s="102"/>
    </row>
    <row r="915" spans="5:8" x14ac:dyDescent="0.25">
      <c r="E915" s="101"/>
      <c r="F915" s="73"/>
      <c r="G915" s="74"/>
      <c r="H915" s="102"/>
    </row>
    <row r="916" spans="5:8" x14ac:dyDescent="0.25">
      <c r="E916" s="101"/>
      <c r="F916" s="73"/>
      <c r="G916" s="74"/>
      <c r="H916" s="102"/>
    </row>
    <row r="917" spans="5:8" x14ac:dyDescent="0.25">
      <c r="E917" s="101"/>
      <c r="F917" s="73"/>
      <c r="G917" s="74"/>
      <c r="H917" s="102"/>
    </row>
    <row r="918" spans="5:8" x14ac:dyDescent="0.25">
      <c r="E918" s="101"/>
      <c r="F918" s="73"/>
      <c r="G918" s="74"/>
      <c r="H918" s="102"/>
    </row>
    <row r="919" spans="5:8" x14ac:dyDescent="0.25">
      <c r="E919" s="101"/>
      <c r="F919" s="73"/>
      <c r="G919" s="74"/>
      <c r="H919" s="102"/>
    </row>
    <row r="920" spans="5:8" x14ac:dyDescent="0.25">
      <c r="E920" s="101"/>
      <c r="F920" s="73"/>
      <c r="G920" s="74"/>
      <c r="H920" s="102"/>
    </row>
    <row r="921" spans="5:8" x14ac:dyDescent="0.25">
      <c r="E921" s="101"/>
      <c r="F921" s="73"/>
      <c r="G921" s="74"/>
      <c r="H921" s="102"/>
    </row>
    <row r="922" spans="5:8" x14ac:dyDescent="0.25">
      <c r="E922" s="101"/>
      <c r="F922" s="73"/>
      <c r="G922" s="74"/>
      <c r="H922" s="102"/>
    </row>
    <row r="923" spans="5:8" x14ac:dyDescent="0.25">
      <c r="E923" s="101"/>
      <c r="F923" s="73"/>
      <c r="G923" s="74"/>
      <c r="H923" s="102"/>
    </row>
    <row r="924" spans="5:8" x14ac:dyDescent="0.25">
      <c r="E924" s="101"/>
      <c r="F924" s="73"/>
      <c r="G924" s="74"/>
      <c r="H924" s="102"/>
    </row>
    <row r="925" spans="5:8" x14ac:dyDescent="0.25">
      <c r="E925" s="101"/>
      <c r="F925" s="73"/>
      <c r="G925" s="74"/>
      <c r="H925" s="102"/>
    </row>
    <row r="926" spans="5:8" x14ac:dyDescent="0.25">
      <c r="E926" s="101"/>
      <c r="F926" s="73"/>
      <c r="G926" s="74"/>
      <c r="H926" s="102"/>
    </row>
    <row r="927" spans="5:8" x14ac:dyDescent="0.25">
      <c r="E927" s="101"/>
      <c r="F927" s="73"/>
      <c r="G927" s="74"/>
      <c r="H927" s="102"/>
    </row>
    <row r="928" spans="5:8" x14ac:dyDescent="0.25">
      <c r="E928" s="101"/>
      <c r="F928" s="73"/>
      <c r="G928" s="74"/>
      <c r="H928" s="102"/>
    </row>
    <row r="929" spans="5:8" x14ac:dyDescent="0.25">
      <c r="E929" s="101"/>
      <c r="F929" s="73"/>
      <c r="G929" s="74"/>
      <c r="H929" s="102"/>
    </row>
    <row r="930" spans="5:8" x14ac:dyDescent="0.25">
      <c r="E930" s="101"/>
      <c r="F930" s="73"/>
      <c r="G930" s="74"/>
      <c r="H930" s="102"/>
    </row>
    <row r="931" spans="5:8" x14ac:dyDescent="0.25">
      <c r="E931" s="101"/>
      <c r="F931" s="73"/>
      <c r="G931" s="74"/>
      <c r="H931" s="102"/>
    </row>
    <row r="932" spans="5:8" x14ac:dyDescent="0.25">
      <c r="E932" s="101"/>
      <c r="F932" s="73"/>
      <c r="G932" s="74"/>
      <c r="H932" s="102"/>
    </row>
    <row r="933" spans="5:8" x14ac:dyDescent="0.25">
      <c r="E933" s="101"/>
      <c r="F933" s="73"/>
      <c r="G933" s="74"/>
      <c r="H933" s="102"/>
    </row>
    <row r="934" spans="5:8" x14ac:dyDescent="0.25">
      <c r="E934" s="101"/>
      <c r="F934" s="73"/>
      <c r="G934" s="74"/>
      <c r="H934" s="102"/>
    </row>
    <row r="935" spans="5:8" x14ac:dyDescent="0.25">
      <c r="E935" s="101"/>
      <c r="F935" s="73"/>
      <c r="G935" s="74"/>
      <c r="H935" s="102"/>
    </row>
    <row r="936" spans="5:8" x14ac:dyDescent="0.25">
      <c r="E936" s="101"/>
      <c r="F936" s="73"/>
      <c r="G936" s="74"/>
      <c r="H936" s="102"/>
    </row>
    <row r="937" spans="5:8" x14ac:dyDescent="0.25">
      <c r="E937" s="101"/>
      <c r="F937" s="73"/>
      <c r="G937" s="74"/>
      <c r="H937" s="102"/>
    </row>
    <row r="938" spans="5:8" x14ac:dyDescent="0.25">
      <c r="E938" s="101"/>
      <c r="F938" s="73"/>
      <c r="G938" s="74"/>
      <c r="H938" s="102"/>
    </row>
    <row r="939" spans="5:8" x14ac:dyDescent="0.25">
      <c r="E939" s="101"/>
      <c r="F939" s="73"/>
      <c r="G939" s="74"/>
      <c r="H939" s="102"/>
    </row>
    <row r="940" spans="5:8" x14ac:dyDescent="0.25">
      <c r="E940" s="101"/>
      <c r="F940" s="73"/>
      <c r="G940" s="74"/>
      <c r="H940" s="102"/>
    </row>
    <row r="941" spans="5:8" x14ac:dyDescent="0.25">
      <c r="E941" s="101"/>
      <c r="F941" s="73"/>
      <c r="G941" s="74"/>
      <c r="H941" s="102"/>
    </row>
    <row r="942" spans="5:8" x14ac:dyDescent="0.25">
      <c r="E942" s="101"/>
      <c r="F942" s="73"/>
      <c r="G942" s="74"/>
      <c r="H942" s="102"/>
    </row>
    <row r="943" spans="5:8" x14ac:dyDescent="0.25">
      <c r="E943" s="101"/>
      <c r="F943" s="73"/>
      <c r="G943" s="74"/>
      <c r="H943" s="102"/>
    </row>
    <row r="944" spans="5:8" x14ac:dyDescent="0.25">
      <c r="E944" s="101"/>
      <c r="F944" s="73"/>
      <c r="G944" s="74"/>
      <c r="H944" s="102"/>
    </row>
    <row r="945" spans="5:8" x14ac:dyDescent="0.25">
      <c r="E945" s="101"/>
      <c r="F945" s="73"/>
      <c r="G945" s="74"/>
      <c r="H945" s="102"/>
    </row>
    <row r="946" spans="5:8" x14ac:dyDescent="0.25">
      <c r="E946" s="101"/>
      <c r="F946" s="73"/>
      <c r="G946" s="74"/>
      <c r="H946" s="102"/>
    </row>
    <row r="947" spans="5:8" x14ac:dyDescent="0.25">
      <c r="E947" s="101"/>
      <c r="F947" s="73"/>
      <c r="G947" s="74"/>
      <c r="H947" s="102"/>
    </row>
    <row r="948" spans="5:8" x14ac:dyDescent="0.25">
      <c r="E948" s="101"/>
      <c r="F948" s="73"/>
      <c r="G948" s="74"/>
      <c r="H948" s="102"/>
    </row>
    <row r="949" spans="5:8" x14ac:dyDescent="0.25">
      <c r="E949" s="101"/>
      <c r="F949" s="73"/>
      <c r="G949" s="74"/>
      <c r="H949" s="102"/>
    </row>
    <row r="950" spans="5:8" x14ac:dyDescent="0.25">
      <c r="E950" s="101"/>
      <c r="F950" s="73"/>
      <c r="G950" s="74"/>
      <c r="H950" s="102"/>
    </row>
    <row r="951" spans="5:8" x14ac:dyDescent="0.25">
      <c r="E951" s="101"/>
      <c r="F951" s="73"/>
      <c r="G951" s="74"/>
      <c r="H951" s="102"/>
    </row>
    <row r="952" spans="5:8" x14ac:dyDescent="0.25">
      <c r="E952" s="101"/>
      <c r="F952" s="73"/>
      <c r="G952" s="74"/>
      <c r="H952" s="102"/>
    </row>
    <row r="953" spans="5:8" x14ac:dyDescent="0.25">
      <c r="E953" s="101"/>
      <c r="F953" s="73"/>
      <c r="G953" s="74"/>
      <c r="H953" s="102"/>
    </row>
    <row r="954" spans="5:8" x14ac:dyDescent="0.25">
      <c r="E954" s="101"/>
      <c r="F954" s="73"/>
      <c r="G954" s="74"/>
      <c r="H954" s="102"/>
    </row>
    <row r="955" spans="5:8" x14ac:dyDescent="0.25">
      <c r="E955" s="101"/>
      <c r="F955" s="73"/>
      <c r="G955" s="74"/>
      <c r="H955" s="102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17"/>
  <sheetViews>
    <sheetView defaultGridColor="0" colorId="8" workbookViewId="0">
      <pane ySplit="1" topLeftCell="A2" activePane="bottomLeft" state="frozen"/>
      <selection pane="bottomLeft" activeCell="C2" sqref="C2:J2"/>
    </sheetView>
  </sheetViews>
  <sheetFormatPr defaultRowHeight="15" x14ac:dyDescent="0.25"/>
  <cols>
    <col min="1" max="1" width="16.140625" customWidth="1"/>
    <col min="2" max="2" width="21.5703125" customWidth="1"/>
    <col min="3" max="3" width="18.7109375" customWidth="1"/>
    <col min="4" max="4" width="18.42578125" customWidth="1"/>
    <col min="5" max="5" width="19" customWidth="1"/>
    <col min="6" max="6" width="21.5703125" customWidth="1"/>
    <col min="7" max="7" width="19" style="66" customWidth="1"/>
    <col min="8" max="8" width="18.7109375" style="66" customWidth="1"/>
    <col min="9" max="9" width="16.85546875" style="66" customWidth="1"/>
    <col min="10" max="10" width="20.5703125" style="66" customWidth="1"/>
  </cols>
  <sheetData>
    <row r="1" spans="1:10" ht="60" x14ac:dyDescent="0.25">
      <c r="A1" s="77" t="s">
        <v>0</v>
      </c>
      <c r="B1" s="67" t="s">
        <v>148</v>
      </c>
      <c r="C1" s="67" t="s">
        <v>149</v>
      </c>
      <c r="D1" s="67" t="s">
        <v>150</v>
      </c>
      <c r="E1" s="67" t="s">
        <v>151</v>
      </c>
      <c r="F1" s="67" t="s">
        <v>152</v>
      </c>
      <c r="G1" s="71" t="s">
        <v>153</v>
      </c>
      <c r="H1" s="71" t="s">
        <v>125</v>
      </c>
      <c r="I1" s="71" t="s">
        <v>154</v>
      </c>
      <c r="J1" s="72" t="s">
        <v>155</v>
      </c>
    </row>
    <row r="2" spans="1:10" x14ac:dyDescent="0.25">
      <c r="A2" s="86" t="s">
        <v>195</v>
      </c>
      <c r="B2" s="87" t="s">
        <v>197</v>
      </c>
      <c r="C2" s="87" t="s">
        <v>197</v>
      </c>
      <c r="D2" s="87" t="s">
        <v>197</v>
      </c>
      <c r="E2" s="87" t="s">
        <v>197</v>
      </c>
      <c r="F2" s="87" t="s">
        <v>197</v>
      </c>
      <c r="G2" s="87" t="s">
        <v>197</v>
      </c>
      <c r="H2" s="87" t="s">
        <v>197</v>
      </c>
      <c r="I2" s="87" t="s">
        <v>197</v>
      </c>
      <c r="J2" s="87" t="s">
        <v>197</v>
      </c>
    </row>
    <row r="3" spans="1:10" x14ac:dyDescent="0.25">
      <c r="A3" s="9" t="s">
        <v>1</v>
      </c>
      <c r="B3" s="75">
        <v>3.4935194416749749</v>
      </c>
      <c r="C3" s="75">
        <v>2.0777666999002991</v>
      </c>
      <c r="D3" s="75">
        <v>6.0113660282045887</v>
      </c>
      <c r="E3" s="75">
        <v>5.2999368553988635</v>
      </c>
      <c r="F3" s="75">
        <v>5.2060376730841202</v>
      </c>
      <c r="G3" s="73">
        <f>(0.238201950962299)*100</f>
        <v>23.820195096229902</v>
      </c>
      <c r="H3" s="74">
        <v>10</v>
      </c>
      <c r="I3" s="73">
        <v>17.732981613449347</v>
      </c>
      <c r="J3" s="73">
        <v>15.413992676877042</v>
      </c>
    </row>
    <row r="4" spans="1:10" x14ac:dyDescent="0.25">
      <c r="A4" s="9" t="s">
        <v>2</v>
      </c>
      <c r="B4" s="75">
        <v>5.2236218652490463</v>
      </c>
      <c r="C4" s="75">
        <v>2.6927077314226282</v>
      </c>
      <c r="D4" s="75">
        <v>10.03004107657409</v>
      </c>
      <c r="E4" s="75">
        <v>5.2847771442584754</v>
      </c>
      <c r="F4" s="75">
        <v>0.43615216864550516</v>
      </c>
      <c r="G4" s="73">
        <v>7.8929068150208632</v>
      </c>
      <c r="H4" s="74">
        <v>9</v>
      </c>
      <c r="I4" s="73">
        <v>22.950073922438303</v>
      </c>
      <c r="J4" s="73">
        <v>19.845331513704082</v>
      </c>
    </row>
    <row r="5" spans="1:10" x14ac:dyDescent="0.25">
      <c r="A5" s="9" t="s">
        <v>3</v>
      </c>
      <c r="B5" s="75">
        <v>6.7638483965014577</v>
      </c>
      <c r="C5" s="75">
        <v>3.323615160349854</v>
      </c>
      <c r="D5" s="75">
        <v>9.5968897073869446</v>
      </c>
      <c r="E5" s="75">
        <v>6.6298342541436464</v>
      </c>
      <c r="F5" s="75">
        <v>0.84490042245021124</v>
      </c>
      <c r="G5" s="73">
        <v>12.071651090342678</v>
      </c>
      <c r="H5" s="74">
        <v>9</v>
      </c>
      <c r="I5" s="73">
        <v>20.035321821036106</v>
      </c>
      <c r="J5" s="73">
        <v>26.098901098901102</v>
      </c>
    </row>
    <row r="6" spans="1:10" x14ac:dyDescent="0.25">
      <c r="A6" s="9" t="s">
        <v>4</v>
      </c>
      <c r="B6" s="75">
        <v>3.9337387292933528</v>
      </c>
      <c r="C6" s="75">
        <v>3.4137135667854897</v>
      </c>
      <c r="D6" s="75">
        <v>9.8345918734268256</v>
      </c>
      <c r="E6" s="75">
        <v>6.297195253505933</v>
      </c>
      <c r="F6" s="75">
        <v>1.921237576412858</v>
      </c>
      <c r="G6" s="73">
        <v>15.063188800476576</v>
      </c>
      <c r="H6" s="74">
        <v>11</v>
      </c>
      <c r="I6" s="73">
        <v>22.854841956915642</v>
      </c>
      <c r="J6" s="73">
        <v>18.731628749748339</v>
      </c>
    </row>
    <row r="7" spans="1:10" x14ac:dyDescent="0.25">
      <c r="A7" s="9" t="s">
        <v>5</v>
      </c>
      <c r="B7" s="75">
        <v>5.8252151438552637</v>
      </c>
      <c r="C7" s="75">
        <v>3.5047857081996079</v>
      </c>
      <c r="D7" s="75">
        <v>10.320907226444685</v>
      </c>
      <c r="E7" s="75">
        <v>6.4332247557003255</v>
      </c>
      <c r="F7" s="75">
        <v>8.4177196284015885</v>
      </c>
      <c r="G7" s="73">
        <v>21.063160903115175</v>
      </c>
      <c r="H7" s="74">
        <v>11</v>
      </c>
      <c r="I7" s="73">
        <v>22.569657713998549</v>
      </c>
      <c r="J7" s="73">
        <v>21.905187335976326</v>
      </c>
    </row>
    <row r="8" spans="1:10" x14ac:dyDescent="0.25">
      <c r="A8" s="9" t="s">
        <v>6</v>
      </c>
      <c r="B8" s="75">
        <v>6.6552462526766591</v>
      </c>
      <c r="C8" s="75">
        <v>2.3554603854389722</v>
      </c>
      <c r="D8" s="75">
        <v>13.054925102133454</v>
      </c>
      <c r="E8" s="75">
        <v>7.9073990013617799</v>
      </c>
      <c r="F8" s="75">
        <v>1.7778575918110802</v>
      </c>
      <c r="G8" s="73">
        <v>20.295076342425801</v>
      </c>
      <c r="H8" s="74">
        <v>11</v>
      </c>
      <c r="I8" s="73">
        <v>23.309178743961354</v>
      </c>
      <c r="J8" s="73">
        <v>21.23878536922015</v>
      </c>
    </row>
    <row r="9" spans="1:10" x14ac:dyDescent="0.25">
      <c r="A9" s="9" t="s">
        <v>7</v>
      </c>
      <c r="B9" s="75">
        <v>5.3264067096451146</v>
      </c>
      <c r="C9" s="75">
        <v>1.8776991925893474</v>
      </c>
      <c r="D9" s="75">
        <v>9.6864576384256171</v>
      </c>
      <c r="E9" s="75">
        <v>4.8899266177451635</v>
      </c>
      <c r="F9" s="75">
        <v>1.5938336925991246</v>
      </c>
      <c r="G9" s="73">
        <v>11.9819140919367</v>
      </c>
      <c r="H9" s="74">
        <v>10</v>
      </c>
      <c r="I9" s="73">
        <v>22.915897057012682</v>
      </c>
      <c r="J9" s="73">
        <v>20.268439847309445</v>
      </c>
    </row>
    <row r="10" spans="1:10" x14ac:dyDescent="0.25">
      <c r="A10" s="9" t="s">
        <v>8</v>
      </c>
      <c r="B10" s="75">
        <v>8.3483229287906031</v>
      </c>
      <c r="C10" s="75">
        <v>3.4864035551793462</v>
      </c>
      <c r="D10" s="75">
        <v>14.390041493775934</v>
      </c>
      <c r="E10" s="75">
        <v>10.450899031811895</v>
      </c>
      <c r="F10" s="75">
        <v>1.7833698030634573</v>
      </c>
      <c r="G10" s="73">
        <v>17.745014849384809</v>
      </c>
      <c r="H10" s="74">
        <v>11</v>
      </c>
      <c r="I10" s="73">
        <v>17.333265399704491</v>
      </c>
      <c r="J10" s="73">
        <v>31.955979008508688</v>
      </c>
    </row>
    <row r="11" spans="1:10" x14ac:dyDescent="0.25">
      <c r="A11" s="9" t="s">
        <v>9</v>
      </c>
      <c r="B11" s="75">
        <v>7.5016469038208173</v>
      </c>
      <c r="C11" s="75">
        <v>4.7760210803689063</v>
      </c>
      <c r="D11" s="75">
        <v>13.390684741049705</v>
      </c>
      <c r="E11" s="75">
        <v>8.9068474104970452</v>
      </c>
      <c r="F11" s="75">
        <v>0.50047458797135214</v>
      </c>
      <c r="G11" s="73">
        <v>15.156507413509059</v>
      </c>
      <c r="H11" s="74">
        <v>11</v>
      </c>
      <c r="I11" s="73">
        <v>21.393774254809678</v>
      </c>
      <c r="J11" s="73">
        <v>21.418545124267197</v>
      </c>
    </row>
    <row r="12" spans="1:10" x14ac:dyDescent="0.25">
      <c r="A12" s="9" t="s">
        <v>10</v>
      </c>
      <c r="B12" s="75">
        <v>3.2338378997635022</v>
      </c>
      <c r="C12" s="75">
        <v>1.6492459860596744</v>
      </c>
      <c r="D12" s="75">
        <v>5.5297733847637414</v>
      </c>
      <c r="E12" s="75">
        <v>5.1048698167791704</v>
      </c>
      <c r="F12" s="75">
        <v>6.5365182815629765</v>
      </c>
      <c r="G12" s="73">
        <v>17.9082958550391</v>
      </c>
      <c r="H12" s="74">
        <v>9</v>
      </c>
      <c r="I12" s="73">
        <v>20.452371974577986</v>
      </c>
      <c r="J12" s="73">
        <v>13.268958582662535</v>
      </c>
    </row>
    <row r="13" spans="1:10" x14ac:dyDescent="0.25">
      <c r="A13" s="9" t="s">
        <v>11</v>
      </c>
      <c r="B13" s="75">
        <v>4.683988764044944</v>
      </c>
      <c r="C13" s="75">
        <v>2.5959737827715355</v>
      </c>
      <c r="D13" s="75">
        <v>8.4914884548850509</v>
      </c>
      <c r="E13" s="75">
        <v>7.1990874219670573</v>
      </c>
      <c r="F13" s="75">
        <v>5.932797062589076</v>
      </c>
      <c r="G13" s="73">
        <v>17.223625989062484</v>
      </c>
      <c r="H13" s="74">
        <v>10</v>
      </c>
      <c r="I13" s="73">
        <v>22.320582456951346</v>
      </c>
      <c r="J13" s="73">
        <v>17.200970761585577</v>
      </c>
    </row>
    <row r="14" spans="1:10" x14ac:dyDescent="0.25">
      <c r="A14" s="9" t="s">
        <v>12</v>
      </c>
      <c r="B14" s="75">
        <v>6.6717462736320776</v>
      </c>
      <c r="C14" s="75">
        <v>4.593075860755274</v>
      </c>
      <c r="D14" s="75">
        <v>14.614505271179981</v>
      </c>
      <c r="E14" s="75">
        <v>10.529658325924045</v>
      </c>
      <c r="F14" s="75">
        <v>0.84951153086974995</v>
      </c>
      <c r="G14" s="73">
        <v>23.727065595395132</v>
      </c>
      <c r="H14" s="74">
        <v>11</v>
      </c>
      <c r="I14" s="73">
        <v>23.140025605766041</v>
      </c>
      <c r="J14" s="73">
        <v>19.635829105220733</v>
      </c>
    </row>
    <row r="15" spans="1:10" x14ac:dyDescent="0.25">
      <c r="A15" s="9" t="s">
        <v>13</v>
      </c>
      <c r="B15" s="75">
        <v>5.1490514905149052</v>
      </c>
      <c r="C15" s="75">
        <v>3.2068654019873537</v>
      </c>
      <c r="D15" s="75">
        <v>9.9615477048786349</v>
      </c>
      <c r="E15" s="75">
        <v>5.611631819274213</v>
      </c>
      <c r="F15" s="75">
        <v>4.06819517930629</v>
      </c>
      <c r="G15" s="73">
        <v>15.858980248047772</v>
      </c>
      <c r="H15" s="74">
        <v>10</v>
      </c>
      <c r="I15" s="73">
        <v>23.179759142636172</v>
      </c>
      <c r="J15" s="73">
        <v>20.30714838139432</v>
      </c>
    </row>
    <row r="16" spans="1:10" x14ac:dyDescent="0.25">
      <c r="A16" s="9" t="s">
        <v>14</v>
      </c>
      <c r="B16" s="75">
        <v>4.0543424141119573</v>
      </c>
      <c r="C16" s="75">
        <v>1.8256395665884249</v>
      </c>
      <c r="D16" s="75">
        <v>8.0401883514214489</v>
      </c>
      <c r="E16" s="75">
        <v>4.9429657794676807</v>
      </c>
      <c r="F16" s="75">
        <v>1.3671184443134945</v>
      </c>
      <c r="G16" s="73">
        <v>10.639342250582894</v>
      </c>
      <c r="H16" s="74">
        <v>9</v>
      </c>
      <c r="I16" s="73">
        <v>20.720921424911445</v>
      </c>
      <c r="J16" s="73">
        <v>17.21879386013768</v>
      </c>
    </row>
    <row r="17" spans="1:10" x14ac:dyDescent="0.25">
      <c r="A17" s="9" t="s">
        <v>15</v>
      </c>
      <c r="B17" s="75">
        <v>6.3456014962260374</v>
      </c>
      <c r="C17" s="75">
        <v>2.985772493487409</v>
      </c>
      <c r="D17" s="75">
        <v>10.517618582134711</v>
      </c>
      <c r="E17" s="75">
        <v>8.2320904901550058</v>
      </c>
      <c r="F17" s="75">
        <v>1.020244031342632</v>
      </c>
      <c r="G17" s="73">
        <v>14.759231509024625</v>
      </c>
      <c r="H17" s="74">
        <v>9</v>
      </c>
      <c r="I17" s="73">
        <v>17.070280518808982</v>
      </c>
      <c r="J17" s="73">
        <v>29.407075451372432</v>
      </c>
    </row>
    <row r="18" spans="1:10" x14ac:dyDescent="0.25">
      <c r="A18" s="9" t="s">
        <v>16</v>
      </c>
      <c r="B18" s="75">
        <v>4.5557526248333184</v>
      </c>
      <c r="C18" s="75">
        <v>2.48177828411636</v>
      </c>
      <c r="D18" s="75">
        <v>7.40353675641484</v>
      </c>
      <c r="E18" s="75">
        <v>5.8386733038145264</v>
      </c>
      <c r="F18" s="75">
        <v>2.282006218737326</v>
      </c>
      <c r="G18" s="73">
        <v>16.375760473951274</v>
      </c>
      <c r="H18" s="74">
        <v>10</v>
      </c>
      <c r="I18" s="73">
        <v>21.294898883187443</v>
      </c>
      <c r="J18" s="73">
        <v>17.570932689405371</v>
      </c>
    </row>
    <row r="19" spans="1:10" x14ac:dyDescent="0.25">
      <c r="A19" s="9" t="s">
        <v>17</v>
      </c>
      <c r="B19" s="75">
        <v>4.8780487804878048</v>
      </c>
      <c r="C19" s="75">
        <v>2.8186838472158309</v>
      </c>
      <c r="D19" s="75">
        <v>9.8786616006863586</v>
      </c>
      <c r="E19" s="75">
        <v>6.7532785880622628</v>
      </c>
      <c r="F19" s="75">
        <v>1.7701260911736179</v>
      </c>
      <c r="G19" s="73">
        <v>14.503640355945915</v>
      </c>
      <c r="H19" s="74">
        <v>10</v>
      </c>
      <c r="I19" s="73">
        <v>21.88449848024316</v>
      </c>
      <c r="J19" s="73">
        <v>22.398877718026654</v>
      </c>
    </row>
    <row r="20" spans="1:10" x14ac:dyDescent="0.25">
      <c r="A20" s="9" t="s">
        <v>18</v>
      </c>
      <c r="B20" s="75">
        <v>7.7403451109285122</v>
      </c>
      <c r="C20" s="75">
        <v>5.3081347576006577</v>
      </c>
      <c r="D20" s="75">
        <v>16.400911161731209</v>
      </c>
      <c r="E20" s="75">
        <v>8.515857718591203</v>
      </c>
      <c r="F20" s="76">
        <v>0</v>
      </c>
      <c r="G20" s="73">
        <v>13.350000000000001</v>
      </c>
      <c r="H20" s="74">
        <v>10</v>
      </c>
      <c r="I20" s="73">
        <v>22.984476715072606</v>
      </c>
      <c r="J20" s="73">
        <v>21.031547320981474</v>
      </c>
    </row>
    <row r="21" spans="1:10" x14ac:dyDescent="0.25">
      <c r="A21" s="9" t="s">
        <v>19</v>
      </c>
      <c r="B21" s="75">
        <v>4.054277515685035</v>
      </c>
      <c r="C21" s="75">
        <v>2.1292738680025289</v>
      </c>
      <c r="D21" s="75">
        <v>7.2812270522407356</v>
      </c>
      <c r="E21" s="75">
        <v>4.7493458272570255</v>
      </c>
      <c r="F21" s="75">
        <v>2.1707239507996592</v>
      </c>
      <c r="G21" s="73">
        <v>8.9747478206420173</v>
      </c>
      <c r="H21" s="74">
        <v>9</v>
      </c>
      <c r="I21" s="73">
        <v>23.600734041158734</v>
      </c>
      <c r="J21" s="73">
        <v>17.685336029811062</v>
      </c>
    </row>
    <row r="22" spans="1:10" x14ac:dyDescent="0.25">
      <c r="A22" s="9" t="s">
        <v>20</v>
      </c>
      <c r="B22" s="75">
        <v>6.3883481144999639</v>
      </c>
      <c r="C22" s="75">
        <v>3.8503136491455767</v>
      </c>
      <c r="D22" s="75">
        <v>12.460409424488219</v>
      </c>
      <c r="E22" s="75">
        <v>8.6442641946697574</v>
      </c>
      <c r="F22" s="75">
        <v>0.76225322051985667</v>
      </c>
      <c r="G22" s="73">
        <v>15.759457118105688</v>
      </c>
      <c r="H22" s="74">
        <v>11</v>
      </c>
      <c r="I22" s="73">
        <v>24.144672531769306</v>
      </c>
      <c r="J22" s="73">
        <v>23.341712051389472</v>
      </c>
    </row>
    <row r="23" spans="1:10" x14ac:dyDescent="0.25">
      <c r="A23" s="9" t="s">
        <v>21</v>
      </c>
      <c r="B23" s="75">
        <v>5.0861474844934529</v>
      </c>
      <c r="C23" s="75">
        <v>2.4948311509303931</v>
      </c>
      <c r="D23" s="75">
        <v>11.836855327323777</v>
      </c>
      <c r="E23" s="75">
        <v>6.2804787941480713</v>
      </c>
      <c r="F23" s="75">
        <v>0.42887776983559683</v>
      </c>
      <c r="G23" s="73">
        <v>13.987848660590995</v>
      </c>
      <c r="H23" s="74">
        <v>10</v>
      </c>
      <c r="I23" s="73">
        <v>22.649456521739133</v>
      </c>
      <c r="J23" s="73">
        <v>25.013586956521738</v>
      </c>
    </row>
    <row r="24" spans="1:10" x14ac:dyDescent="0.25">
      <c r="A24" s="9" t="s">
        <v>22</v>
      </c>
      <c r="B24" s="75">
        <v>4.5075810918649957</v>
      </c>
      <c r="C24" s="75">
        <v>2.6662911327043139</v>
      </c>
      <c r="D24" s="75">
        <v>7.1320258161538943</v>
      </c>
      <c r="E24" s="75">
        <v>5.7810639764396266</v>
      </c>
      <c r="F24" s="75">
        <v>2.1236026470258347</v>
      </c>
      <c r="G24" s="73">
        <v>9.9596088435374153</v>
      </c>
      <c r="H24" s="74">
        <v>9</v>
      </c>
      <c r="I24" s="73">
        <v>25.08190392146048</v>
      </c>
      <c r="J24" s="73">
        <v>16.523082014229772</v>
      </c>
    </row>
    <row r="25" spans="1:10" x14ac:dyDescent="0.25">
      <c r="A25" s="9" t="s">
        <v>23</v>
      </c>
      <c r="B25" s="75">
        <v>5.7836379982019777</v>
      </c>
      <c r="C25" s="75">
        <v>2.1875936469883128</v>
      </c>
      <c r="D25" s="75">
        <v>7.1713147410358573</v>
      </c>
      <c r="E25" s="75">
        <v>5.5139442231075702</v>
      </c>
      <c r="F25" s="75">
        <v>3.2601880877742948</v>
      </c>
      <c r="G25" s="73">
        <v>14.950166112956811</v>
      </c>
      <c r="H25" s="74">
        <v>10</v>
      </c>
      <c r="I25" s="73">
        <v>22.562225475841874</v>
      </c>
      <c r="J25" s="73">
        <v>22.0497803806735</v>
      </c>
    </row>
    <row r="26" spans="1:10" x14ac:dyDescent="0.25">
      <c r="A26" s="9" t="s">
        <v>24</v>
      </c>
      <c r="B26" s="75">
        <v>3.7886270636376467</v>
      </c>
      <c r="C26" s="75">
        <v>1.9563575394882096</v>
      </c>
      <c r="D26" s="75">
        <v>6.3680009948613625</v>
      </c>
      <c r="E26" s="75">
        <v>4.6931696549518778</v>
      </c>
      <c r="F26" s="75">
        <v>5.2268266325562935</v>
      </c>
      <c r="G26" s="73">
        <v>8.1668372355312346</v>
      </c>
      <c r="H26" s="74">
        <v>9</v>
      </c>
      <c r="I26" s="73">
        <v>23.756524620950593</v>
      </c>
      <c r="J26" s="73">
        <v>14.880278383827225</v>
      </c>
    </row>
    <row r="27" spans="1:10" x14ac:dyDescent="0.25">
      <c r="A27" s="9" t="s">
        <v>25</v>
      </c>
      <c r="B27" s="75">
        <v>4.5998802634204754</v>
      </c>
      <c r="C27" s="75">
        <v>1.6114547994412292</v>
      </c>
      <c r="D27" s="75">
        <v>6.5283934979945109</v>
      </c>
      <c r="E27" s="75">
        <v>5.4200971078741818</v>
      </c>
      <c r="F27" s="75">
        <v>0.71119356833642544</v>
      </c>
      <c r="G27" s="73">
        <v>8.8666230300589088</v>
      </c>
      <c r="H27" s="74">
        <v>9</v>
      </c>
      <c r="I27" s="73">
        <v>22.994210090984286</v>
      </c>
      <c r="J27" s="73">
        <v>18.649345594317133</v>
      </c>
    </row>
    <row r="28" spans="1:10" x14ac:dyDescent="0.25">
      <c r="A28" s="9" t="s">
        <v>26</v>
      </c>
      <c r="B28" s="75">
        <v>3.5877032366424824</v>
      </c>
      <c r="C28" s="75">
        <v>1.9411594641849197</v>
      </c>
      <c r="D28" s="75">
        <v>5.6122973826913753</v>
      </c>
      <c r="E28" s="75">
        <v>4.4131262215821421</v>
      </c>
      <c r="F28" s="75">
        <v>2.6867782229554558</v>
      </c>
      <c r="G28" s="73">
        <v>10.347425701130181</v>
      </c>
      <c r="H28" s="74">
        <v>9</v>
      </c>
      <c r="I28" s="73">
        <v>22.349096349962593</v>
      </c>
      <c r="J28" s="73">
        <v>17.760627895683218</v>
      </c>
    </row>
    <row r="29" spans="1:10" x14ac:dyDescent="0.25">
      <c r="A29" s="9" t="s">
        <v>27</v>
      </c>
      <c r="B29" s="75">
        <v>4.4776119402985071</v>
      </c>
      <c r="C29" s="75">
        <v>2.4626865671641793</v>
      </c>
      <c r="D29" s="75">
        <v>8.8061974442163802</v>
      </c>
      <c r="E29" s="75">
        <v>5.5684301132225391</v>
      </c>
      <c r="F29" s="75">
        <v>1.558472696757178</v>
      </c>
      <c r="G29" s="73">
        <v>12.082631217624664</v>
      </c>
      <c r="H29" s="74">
        <v>9</v>
      </c>
      <c r="I29" s="73">
        <v>22.061747164074376</v>
      </c>
      <c r="J29" s="73">
        <v>19.395392351771722</v>
      </c>
    </row>
    <row r="30" spans="1:10" x14ac:dyDescent="0.25">
      <c r="A30" s="9" t="s">
        <v>28</v>
      </c>
      <c r="B30" s="75">
        <v>7.3612160913748212</v>
      </c>
      <c r="C30" s="75">
        <v>3.0990173847316704</v>
      </c>
      <c r="D30" s="75">
        <v>12.636456801675354</v>
      </c>
      <c r="E30" s="75">
        <v>7.6237579646214861</v>
      </c>
      <c r="F30" s="75">
        <v>1.0885309221788175</v>
      </c>
      <c r="G30" s="73">
        <v>18.483851926806643</v>
      </c>
      <c r="H30" s="74">
        <v>11</v>
      </c>
      <c r="I30" s="73">
        <v>22.637853321538394</v>
      </c>
      <c r="J30" s="73">
        <v>20.228316272800033</v>
      </c>
    </row>
    <row r="31" spans="1:10" x14ac:dyDescent="0.25">
      <c r="A31" s="9" t="s">
        <v>29</v>
      </c>
      <c r="B31" s="75">
        <v>4.9220010758472297</v>
      </c>
      <c r="C31" s="75">
        <v>2.9451317912856374</v>
      </c>
      <c r="D31" s="75">
        <v>10.955612100650267</v>
      </c>
      <c r="E31" s="75">
        <v>6.4602770709640929</v>
      </c>
      <c r="F31" s="75">
        <v>0.80376940133037689</v>
      </c>
      <c r="G31" s="73">
        <v>21.513836136733584</v>
      </c>
      <c r="H31" s="74">
        <v>11</v>
      </c>
      <c r="I31" s="73">
        <v>21.207716701902747</v>
      </c>
      <c r="J31" s="73">
        <v>24.061839323467229</v>
      </c>
    </row>
    <row r="32" spans="1:10" x14ac:dyDescent="0.25">
      <c r="A32" s="9" t="s">
        <v>30</v>
      </c>
      <c r="B32" s="75">
        <v>7.5082407520449275</v>
      </c>
      <c r="C32" s="75">
        <v>4.9749725308265171</v>
      </c>
      <c r="D32" s="75">
        <v>14.314595017607932</v>
      </c>
      <c r="E32" s="75">
        <v>10.225642363375504</v>
      </c>
      <c r="F32" s="75">
        <v>4.8558031986640122</v>
      </c>
      <c r="G32" s="73">
        <v>13.350433614266521</v>
      </c>
      <c r="H32" s="74">
        <v>10</v>
      </c>
      <c r="I32" s="73">
        <v>23.816714094895175</v>
      </c>
      <c r="J32" s="73">
        <v>20.912945002613391</v>
      </c>
    </row>
    <row r="33" spans="1:10" x14ac:dyDescent="0.25">
      <c r="A33" s="9" t="s">
        <v>31</v>
      </c>
      <c r="B33" s="75">
        <v>4.6178540560563031</v>
      </c>
      <c r="C33" s="75">
        <v>3.2102728731942212</v>
      </c>
      <c r="D33" s="75">
        <v>8.3730789613142544</v>
      </c>
      <c r="E33" s="75">
        <v>4.7562268150503444</v>
      </c>
      <c r="F33" s="75">
        <v>4.6229338842975203</v>
      </c>
      <c r="G33" s="73">
        <v>14.54905356921935</v>
      </c>
      <c r="H33" s="74">
        <v>10</v>
      </c>
      <c r="I33" s="73">
        <v>25.111674514064951</v>
      </c>
      <c r="J33" s="73">
        <v>21.091392007726668</v>
      </c>
    </row>
    <row r="34" spans="1:10" x14ac:dyDescent="0.25">
      <c r="A34" s="9" t="s">
        <v>32</v>
      </c>
      <c r="B34" s="75">
        <v>7.1817192600652895</v>
      </c>
      <c r="C34" s="75">
        <v>3.1664853101196955</v>
      </c>
      <c r="D34" s="75">
        <v>8.3304327648219036</v>
      </c>
      <c r="E34" s="75">
        <v>4.5945005221023321</v>
      </c>
      <c r="F34" s="75">
        <v>0.28439983270598074</v>
      </c>
      <c r="G34" s="73">
        <v>12.19246679730024</v>
      </c>
      <c r="H34" s="74">
        <v>10</v>
      </c>
      <c r="I34" s="73">
        <v>19.43530701754386</v>
      </c>
      <c r="J34" s="73">
        <v>19.014985380116958</v>
      </c>
    </row>
    <row r="35" spans="1:10" x14ac:dyDescent="0.25">
      <c r="A35" s="9" t="s">
        <v>33</v>
      </c>
      <c r="B35" s="75">
        <v>7.7148246926429449</v>
      </c>
      <c r="C35" s="75">
        <v>4.4038248877902815</v>
      </c>
      <c r="D35" s="75">
        <v>12.979940718273935</v>
      </c>
      <c r="E35" s="75">
        <v>10.746536154959676</v>
      </c>
      <c r="F35" s="75">
        <v>0.55862115947952862</v>
      </c>
      <c r="G35" s="73">
        <v>22.405228758169933</v>
      </c>
      <c r="H35" s="74">
        <v>11</v>
      </c>
      <c r="I35" s="73">
        <v>22.201408177766293</v>
      </c>
      <c r="J35" s="73">
        <v>22.705251598733934</v>
      </c>
    </row>
    <row r="36" spans="1:10" x14ac:dyDescent="0.25">
      <c r="A36" s="9" t="s">
        <v>34</v>
      </c>
      <c r="B36" s="75">
        <v>8.9695958753506702</v>
      </c>
      <c r="C36" s="75">
        <v>3.1996360603533245</v>
      </c>
      <c r="D36" s="75">
        <v>14.464903111682881</v>
      </c>
      <c r="E36" s="75">
        <v>9.6084264694058046</v>
      </c>
      <c r="F36" s="75">
        <v>1.3541500716902979</v>
      </c>
      <c r="G36" s="73">
        <v>20.390422449290835</v>
      </c>
      <c r="H36" s="74">
        <v>11</v>
      </c>
      <c r="I36" s="73">
        <v>21.882494004796165</v>
      </c>
      <c r="J36" s="73">
        <v>25.51708633093525</v>
      </c>
    </row>
    <row r="37" spans="1:10" x14ac:dyDescent="0.25">
      <c r="A37" s="9" t="s">
        <v>35</v>
      </c>
      <c r="B37" s="75">
        <v>6.7532556078270956</v>
      </c>
      <c r="C37" s="75">
        <v>6.6203040839980911</v>
      </c>
      <c r="D37" s="75">
        <v>14.442366230241685</v>
      </c>
      <c r="E37" s="75">
        <v>8.7211647779366999</v>
      </c>
      <c r="F37" s="75">
        <v>4.6137339055793998</v>
      </c>
      <c r="G37" s="73">
        <v>25.697654511213834</v>
      </c>
      <c r="H37" s="74">
        <v>13</v>
      </c>
      <c r="I37" s="73">
        <v>25.697763002978046</v>
      </c>
      <c r="J37" s="73">
        <v>18.96945771867858</v>
      </c>
    </row>
    <row r="38" spans="1:10" x14ac:dyDescent="0.25">
      <c r="A38" s="9" t="s">
        <v>36</v>
      </c>
      <c r="B38" s="75">
        <v>4.1561183496730427</v>
      </c>
      <c r="C38" s="75">
        <v>2.0438484170193632</v>
      </c>
      <c r="D38" s="75">
        <v>7.5051258833692405</v>
      </c>
      <c r="E38" s="75">
        <v>5.1852083138185492</v>
      </c>
      <c r="F38" s="75">
        <v>1.014799154334038</v>
      </c>
      <c r="G38" s="73">
        <v>10.461514254526143</v>
      </c>
      <c r="H38" s="74">
        <v>9</v>
      </c>
      <c r="I38" s="73">
        <v>22.517684672007967</v>
      </c>
      <c r="J38" s="73">
        <v>18.44757775033742</v>
      </c>
    </row>
    <row r="39" spans="1:10" x14ac:dyDescent="0.25">
      <c r="A39" s="9" t="s">
        <v>37</v>
      </c>
      <c r="B39" s="75">
        <v>5.2122217613714916</v>
      </c>
      <c r="C39" s="75">
        <v>2.3088621595465231</v>
      </c>
      <c r="D39" s="75">
        <v>10.902995408497922</v>
      </c>
      <c r="E39" s="75">
        <v>5.670140660301727</v>
      </c>
      <c r="F39" s="75">
        <v>0.4582557639982815</v>
      </c>
      <c r="G39" s="73">
        <v>8.9868941127522355</v>
      </c>
      <c r="H39" s="74">
        <v>9</v>
      </c>
      <c r="I39" s="73">
        <v>20.51352464643691</v>
      </c>
      <c r="J39" s="73">
        <v>23.602910888370175</v>
      </c>
    </row>
    <row r="40" spans="1:10" x14ac:dyDescent="0.25">
      <c r="A40" s="9" t="s">
        <v>38</v>
      </c>
      <c r="B40" s="75">
        <v>5.0054070755445697</v>
      </c>
      <c r="C40" s="75">
        <v>2.5181523250424842</v>
      </c>
      <c r="D40" s="75">
        <v>8.7050599201065246</v>
      </c>
      <c r="E40" s="75">
        <v>6.974034620505992</v>
      </c>
      <c r="F40" s="75">
        <v>1.7232970248740043</v>
      </c>
      <c r="G40" s="73">
        <v>14.813669398484613</v>
      </c>
      <c r="H40" s="74">
        <v>10</v>
      </c>
      <c r="I40" s="73">
        <v>25.400987045033929</v>
      </c>
      <c r="J40" s="73">
        <v>20.188155459592842</v>
      </c>
    </row>
    <row r="41" spans="1:10" x14ac:dyDescent="0.25">
      <c r="A41" s="9" t="s">
        <v>39</v>
      </c>
      <c r="B41" s="75">
        <v>4.6807051670031106</v>
      </c>
      <c r="C41" s="75">
        <v>2.9639684711002579</v>
      </c>
      <c r="D41" s="75">
        <v>8.3645657146689114</v>
      </c>
      <c r="E41" s="75">
        <v>7.1284340096416781</v>
      </c>
      <c r="F41" s="75">
        <v>3.4420210031578176</v>
      </c>
      <c r="G41" s="73">
        <v>16.404723961911888</v>
      </c>
      <c r="H41" s="74">
        <v>10</v>
      </c>
      <c r="I41" s="73">
        <v>20.592412804198009</v>
      </c>
      <c r="J41" s="73">
        <v>17.115089305992942</v>
      </c>
    </row>
    <row r="42" spans="1:10" x14ac:dyDescent="0.25">
      <c r="A42" s="9" t="s">
        <v>40</v>
      </c>
      <c r="B42" s="75">
        <v>4.681457358029717</v>
      </c>
      <c r="C42" s="75">
        <v>3.3279055566863427</v>
      </c>
      <c r="D42" s="75">
        <v>9.9001207331796728</v>
      </c>
      <c r="E42" s="75">
        <v>6.8269125233234558</v>
      </c>
      <c r="F42" s="75">
        <v>7.5671014336531197</v>
      </c>
      <c r="G42" s="73">
        <v>17.302930251754024</v>
      </c>
      <c r="H42" s="74">
        <v>10</v>
      </c>
      <c r="I42" s="73">
        <v>24.408546117769671</v>
      </c>
      <c r="J42" s="73">
        <v>22.230328295987494</v>
      </c>
    </row>
    <row r="43" spans="1:10" x14ac:dyDescent="0.25">
      <c r="A43" s="9" t="s">
        <v>41</v>
      </c>
      <c r="B43" s="75">
        <v>7.8256681916686732</v>
      </c>
      <c r="C43" s="75">
        <v>3.2145437033469779</v>
      </c>
      <c r="D43" s="75">
        <v>10.806618407445709</v>
      </c>
      <c r="E43" s="75">
        <v>6.4374353671147881</v>
      </c>
      <c r="F43" s="75">
        <v>4.8478727433404876</v>
      </c>
      <c r="G43" s="73">
        <v>16.548149933710977</v>
      </c>
      <c r="H43" s="74">
        <v>11</v>
      </c>
      <c r="I43" s="73">
        <v>24.336017305612305</v>
      </c>
      <c r="J43" s="73">
        <v>22.845811801466169</v>
      </c>
    </row>
    <row r="44" spans="1:10" x14ac:dyDescent="0.25">
      <c r="A44" s="9" t="s">
        <v>42</v>
      </c>
      <c r="B44" s="75">
        <v>7.5418864050030328</v>
      </c>
      <c r="C44" s="75">
        <v>3.5609278013721006</v>
      </c>
      <c r="D44" s="75">
        <v>11.340206185567011</v>
      </c>
      <c r="E44" s="75">
        <v>7.7616970658207771</v>
      </c>
      <c r="F44" s="75">
        <v>1.8258152704549895</v>
      </c>
      <c r="G44" s="73">
        <v>21.12042718628507</v>
      </c>
      <c r="H44" s="74">
        <v>10</v>
      </c>
      <c r="I44" s="73">
        <v>22.055626019206379</v>
      </c>
      <c r="J44" s="73">
        <v>22.771335386845443</v>
      </c>
    </row>
    <row r="45" spans="1:10" x14ac:dyDescent="0.25">
      <c r="A45" s="9" t="s">
        <v>43</v>
      </c>
      <c r="B45" s="75">
        <v>11.130173707913361</v>
      </c>
      <c r="C45" s="75">
        <v>3.0452498391593394</v>
      </c>
      <c r="D45" s="75">
        <v>17.453200313866159</v>
      </c>
      <c r="E45" s="75">
        <v>8.0147965474722564</v>
      </c>
      <c r="F45" s="75">
        <v>4.7338593177019668</v>
      </c>
      <c r="G45" s="73">
        <v>17.261009667024705</v>
      </c>
      <c r="H45" s="74">
        <v>11</v>
      </c>
      <c r="I45" s="73">
        <v>16.482370123096182</v>
      </c>
      <c r="J45" s="73">
        <v>33.350719799707903</v>
      </c>
    </row>
    <row r="46" spans="1:10" x14ac:dyDescent="0.25">
      <c r="A46" s="9" t="s">
        <v>44</v>
      </c>
      <c r="B46" s="75">
        <v>7.4768518518518512</v>
      </c>
      <c r="C46" s="75">
        <v>3.2638888888888893</v>
      </c>
      <c r="D46" s="75">
        <v>10.268292682926829</v>
      </c>
      <c r="E46" s="75">
        <v>5.0487804878048781</v>
      </c>
      <c r="F46" s="75">
        <v>9.4966761633428307E-2</v>
      </c>
      <c r="G46" s="73">
        <v>10.069605568445477</v>
      </c>
      <c r="H46" s="74">
        <v>9</v>
      </c>
      <c r="I46" s="73">
        <v>19.966918714555764</v>
      </c>
      <c r="J46" s="73">
        <v>26.772211720226842</v>
      </c>
    </row>
    <row r="47" spans="1:10" x14ac:dyDescent="0.25">
      <c r="A47" s="9" t="s">
        <v>45</v>
      </c>
      <c r="B47" s="75">
        <v>4.8208534621578103</v>
      </c>
      <c r="C47" s="75">
        <v>1.7310789049919486</v>
      </c>
      <c r="D47" s="75">
        <v>9.1366213758425161</v>
      </c>
      <c r="E47" s="75">
        <v>6.2051995292607254</v>
      </c>
      <c r="F47" s="75">
        <v>0.73941058413436145</v>
      </c>
      <c r="G47" s="73">
        <v>14.148527528809218</v>
      </c>
      <c r="H47" s="74">
        <v>10</v>
      </c>
      <c r="I47" s="73">
        <v>22.047795220477955</v>
      </c>
      <c r="J47" s="73">
        <v>20.217978202179783</v>
      </c>
    </row>
    <row r="48" spans="1:10" x14ac:dyDescent="0.25">
      <c r="A48" s="9" t="s">
        <v>46</v>
      </c>
      <c r="B48" s="75">
        <v>7.9484208935677234</v>
      </c>
      <c r="C48" s="75">
        <v>4.9312446481640055</v>
      </c>
      <c r="D48" s="75">
        <v>12.213452576569782</v>
      </c>
      <c r="E48" s="75">
        <v>8.6792554481049482</v>
      </c>
      <c r="F48" s="75">
        <v>1.0340875776231977</v>
      </c>
      <c r="G48" s="73">
        <v>22.272381435455237</v>
      </c>
      <c r="H48" s="74">
        <v>11</v>
      </c>
      <c r="I48" s="73">
        <v>24.052456410511152</v>
      </c>
      <c r="J48" s="73">
        <v>20.247379663206001</v>
      </c>
    </row>
    <row r="49" spans="1:10" x14ac:dyDescent="0.25">
      <c r="A49" s="9" t="s">
        <v>47</v>
      </c>
      <c r="B49" s="75">
        <v>6.8762079137422436</v>
      </c>
      <c r="C49" s="75">
        <v>4.8519987793713764</v>
      </c>
      <c r="D49" s="75">
        <v>14.453167007205076</v>
      </c>
      <c r="E49" s="75">
        <v>10.667813743413271</v>
      </c>
      <c r="F49" s="75">
        <v>1.1627906976744187</v>
      </c>
      <c r="G49" s="73">
        <v>22.300397675130011</v>
      </c>
      <c r="H49" s="74">
        <v>11</v>
      </c>
      <c r="I49" s="73">
        <v>20.617944147355914</v>
      </c>
      <c r="J49" s="73">
        <v>22.291542879778174</v>
      </c>
    </row>
    <row r="50" spans="1:10" x14ac:dyDescent="0.25">
      <c r="A50" s="9" t="s">
        <v>48</v>
      </c>
      <c r="B50" s="75">
        <v>3.2601094006180991</v>
      </c>
      <c r="C50" s="75">
        <v>2.4178407161822957</v>
      </c>
      <c r="D50" s="75">
        <v>7.5887204407788911</v>
      </c>
      <c r="E50" s="75">
        <v>5.5870466756473398</v>
      </c>
      <c r="F50" s="75">
        <v>7.8185108360467046</v>
      </c>
      <c r="G50" s="73">
        <v>14.65405085748078</v>
      </c>
      <c r="H50" s="74">
        <v>11</v>
      </c>
      <c r="I50" s="73">
        <v>23.244678967312389</v>
      </c>
      <c r="J50" s="73">
        <v>15.736232602613592</v>
      </c>
    </row>
    <row r="51" spans="1:10" x14ac:dyDescent="0.25">
      <c r="A51" s="9" t="s">
        <v>49</v>
      </c>
      <c r="B51" s="75">
        <v>4.3085995581354322</v>
      </c>
      <c r="C51" s="75">
        <v>2.3227291437403919</v>
      </c>
      <c r="D51" s="75">
        <v>8.2682027566685594</v>
      </c>
      <c r="E51" s="75">
        <v>5.2041359043008715</v>
      </c>
      <c r="F51" s="75">
        <v>6.4108755925230296</v>
      </c>
      <c r="G51" s="73">
        <v>17.100659714832943</v>
      </c>
      <c r="H51" s="74">
        <v>10</v>
      </c>
      <c r="I51" s="73">
        <v>24.503485466263317</v>
      </c>
      <c r="J51" s="73">
        <v>16.223036959095094</v>
      </c>
    </row>
    <row r="52" spans="1:10" x14ac:dyDescent="0.25">
      <c r="A52" s="9" t="s">
        <v>50</v>
      </c>
      <c r="B52" s="75">
        <v>3.7810721436123544</v>
      </c>
      <c r="C52" s="75">
        <v>1.9467752457651901</v>
      </c>
      <c r="D52" s="75">
        <v>7.0374623223769195</v>
      </c>
      <c r="E52" s="75">
        <v>5.495430840629635</v>
      </c>
      <c r="F52" s="75">
        <v>1.7399476022326006</v>
      </c>
      <c r="G52" s="73">
        <v>9.5840794400130225</v>
      </c>
      <c r="H52" s="74">
        <v>9</v>
      </c>
      <c r="I52" s="73">
        <v>22.719748568704397</v>
      </c>
      <c r="J52" s="73">
        <v>16.1046688708104</v>
      </c>
    </row>
    <row r="53" spans="1:10" x14ac:dyDescent="0.25">
      <c r="A53" s="9" t="s">
        <v>51</v>
      </c>
      <c r="B53" s="75">
        <v>3.5787816398207579</v>
      </c>
      <c r="C53" s="75">
        <v>2.03867425618667</v>
      </c>
      <c r="D53" s="75">
        <v>6.2719507436153146</v>
      </c>
      <c r="E53" s="75">
        <v>5.107748341499371</v>
      </c>
      <c r="F53" s="75">
        <v>2.6180718577169459</v>
      </c>
      <c r="G53" s="73">
        <v>14.475374732334048</v>
      </c>
      <c r="H53" s="74">
        <v>9</v>
      </c>
      <c r="I53" s="73">
        <v>21.403935889632784</v>
      </c>
      <c r="J53" s="73">
        <v>13.14114978144193</v>
      </c>
    </row>
    <row r="54" spans="1:10" x14ac:dyDescent="0.25">
      <c r="A54" s="9" t="s">
        <v>52</v>
      </c>
      <c r="B54" s="75">
        <v>7.7417695473251031</v>
      </c>
      <c r="C54" s="75">
        <v>3.5236625514403292</v>
      </c>
      <c r="D54" s="75">
        <v>12.709305517430689</v>
      </c>
      <c r="E54" s="75">
        <v>7.658523195168816</v>
      </c>
      <c r="F54" s="75">
        <v>0.32414910858995138</v>
      </c>
      <c r="G54" s="73">
        <v>18.791946308724832</v>
      </c>
      <c r="H54" s="74">
        <v>10</v>
      </c>
      <c r="I54" s="73">
        <v>23.756345177664976</v>
      </c>
      <c r="J54" s="73">
        <v>22.411167512690355</v>
      </c>
    </row>
    <row r="55" spans="1:10" x14ac:dyDescent="0.25">
      <c r="A55" s="9" t="s">
        <v>53</v>
      </c>
      <c r="B55" s="75">
        <v>5.7718044363449978</v>
      </c>
      <c r="C55" s="75">
        <v>3.5507844756399667</v>
      </c>
      <c r="D55" s="75">
        <v>10.011602344894968</v>
      </c>
      <c r="E55" s="75">
        <v>6.25</v>
      </c>
      <c r="F55" s="75">
        <v>0.753829453624412</v>
      </c>
      <c r="G55" s="73">
        <v>15.009835504746698</v>
      </c>
      <c r="H55" s="74">
        <v>10</v>
      </c>
      <c r="I55" s="73">
        <v>24.794539629474858</v>
      </c>
      <c r="J55" s="73">
        <v>18.353531132469701</v>
      </c>
    </row>
    <row r="56" spans="1:10" x14ac:dyDescent="0.25">
      <c r="A56" s="9" t="s">
        <v>54</v>
      </c>
      <c r="B56" s="75">
        <v>4.2863372998567062</v>
      </c>
      <c r="C56" s="75">
        <v>2.0621768114136194</v>
      </c>
      <c r="D56" s="75">
        <v>8.2616008706836848</v>
      </c>
      <c r="E56" s="75">
        <v>5.4054945417367506</v>
      </c>
      <c r="F56" s="75">
        <v>0.95404984423676009</v>
      </c>
      <c r="G56" s="73">
        <v>12.561368398011194</v>
      </c>
      <c r="H56" s="74">
        <v>9</v>
      </c>
      <c r="I56" s="73">
        <v>23.132157789492819</v>
      </c>
      <c r="J56" s="73">
        <v>19.244985760164816</v>
      </c>
    </row>
    <row r="57" spans="1:10" x14ac:dyDescent="0.25">
      <c r="A57" s="9" t="s">
        <v>55</v>
      </c>
      <c r="B57" s="75">
        <v>4.8323680994633653</v>
      </c>
      <c r="C57" s="75">
        <v>3.3792040805483237</v>
      </c>
      <c r="D57" s="75">
        <v>10.025377092184426</v>
      </c>
      <c r="E57" s="75">
        <v>7.362208092155913</v>
      </c>
      <c r="F57" s="75">
        <v>6.9879044705750291</v>
      </c>
      <c r="G57" s="73">
        <v>16.849249185058515</v>
      </c>
      <c r="H57" s="74">
        <v>11</v>
      </c>
      <c r="I57" s="73">
        <v>25.330713817943678</v>
      </c>
      <c r="J57" s="73">
        <v>18.509495743287491</v>
      </c>
    </row>
    <row r="58" spans="1:10" x14ac:dyDescent="0.25">
      <c r="A58" s="9" t="s">
        <v>56</v>
      </c>
      <c r="B58" s="75">
        <v>3.8512752227798832</v>
      </c>
      <c r="C58" s="75">
        <v>2.7655433780600225</v>
      </c>
      <c r="D58" s="75">
        <v>6.9276780859162583</v>
      </c>
      <c r="E58" s="75">
        <v>5.6878738444806958</v>
      </c>
      <c r="F58" s="75">
        <v>0.78832427825716411</v>
      </c>
      <c r="G58" s="73">
        <v>18.614530007624442</v>
      </c>
      <c r="H58" s="74">
        <v>11</v>
      </c>
      <c r="I58" s="73">
        <v>22.079510703363916</v>
      </c>
      <c r="J58" s="73">
        <v>19.398572884811415</v>
      </c>
    </row>
    <row r="59" spans="1:10" x14ac:dyDescent="0.25">
      <c r="A59" s="9" t="s">
        <v>57</v>
      </c>
      <c r="B59" s="75">
        <v>3.8338372363454214</v>
      </c>
      <c r="C59" s="75">
        <v>2.694241193623987</v>
      </c>
      <c r="D59" s="75">
        <v>8.7871405827402995</v>
      </c>
      <c r="E59" s="75">
        <v>6.3932633840369819</v>
      </c>
      <c r="F59" s="75">
        <v>1.1875628402860776</v>
      </c>
      <c r="G59" s="73">
        <v>11.022375710482768</v>
      </c>
      <c r="H59" s="74">
        <v>9</v>
      </c>
      <c r="I59" s="73">
        <v>25.223307107569987</v>
      </c>
      <c r="J59" s="73">
        <v>14.266704369666828</v>
      </c>
    </row>
    <row r="60" spans="1:10" x14ac:dyDescent="0.25">
      <c r="A60" s="9" t="s">
        <v>58</v>
      </c>
      <c r="B60" s="75">
        <v>4.450567802271209</v>
      </c>
      <c r="C60" s="75">
        <v>2.4966599866399464</v>
      </c>
      <c r="D60" s="75">
        <v>8.6229887101075651</v>
      </c>
      <c r="E60" s="75">
        <v>5.3782558449639968</v>
      </c>
      <c r="F60" s="75">
        <v>0.54452836817143857</v>
      </c>
      <c r="G60" s="73">
        <v>15.391681977618173</v>
      </c>
      <c r="H60" s="74">
        <v>10</v>
      </c>
      <c r="I60" s="73">
        <v>23.355874894336434</v>
      </c>
      <c r="J60" s="73">
        <v>21.673710904480135</v>
      </c>
    </row>
    <row r="61" spans="1:10" x14ac:dyDescent="0.25">
      <c r="A61" s="9" t="s">
        <v>59</v>
      </c>
      <c r="B61" s="75">
        <v>3.5260115606936417</v>
      </c>
      <c r="C61" s="75">
        <v>1.4523121387283238</v>
      </c>
      <c r="D61" s="75">
        <v>8.9693033325601181</v>
      </c>
      <c r="E61" s="75">
        <v>5.1341529420861365</v>
      </c>
      <c r="F61" s="75">
        <v>1.1815176876010971</v>
      </c>
      <c r="G61" s="73">
        <v>16.23320329432163</v>
      </c>
      <c r="H61" s="74">
        <v>10</v>
      </c>
      <c r="I61" s="73">
        <v>22.021785887740233</v>
      </c>
      <c r="J61" s="73">
        <v>20.745160618885727</v>
      </c>
    </row>
    <row r="62" spans="1:10" x14ac:dyDescent="0.25">
      <c r="A62" s="9" t="s">
        <v>60</v>
      </c>
      <c r="B62" s="75">
        <v>4.972227798969417</v>
      </c>
      <c r="C62" s="75">
        <v>3.1385933212875599</v>
      </c>
      <c r="D62" s="75">
        <v>9.8868246850309642</v>
      </c>
      <c r="E62" s="75">
        <v>7.1321802263506306</v>
      </c>
      <c r="F62" s="75">
        <v>2.8381684725620411</v>
      </c>
      <c r="G62" s="73">
        <v>12.80450976444534</v>
      </c>
      <c r="H62" s="74">
        <v>10</v>
      </c>
      <c r="I62" s="73">
        <v>22.961245445511757</v>
      </c>
      <c r="J62" s="73">
        <v>23.020867837032132</v>
      </c>
    </row>
    <row r="63" spans="1:10" x14ac:dyDescent="0.25">
      <c r="A63" s="9" t="s">
        <v>61</v>
      </c>
      <c r="B63" s="75">
        <v>8.6111576478472109</v>
      </c>
      <c r="C63" s="75">
        <v>4.0459038364885247</v>
      </c>
      <c r="D63" s="75">
        <v>14.389638041163947</v>
      </c>
      <c r="E63" s="75">
        <v>10.290986515259048</v>
      </c>
      <c r="F63" s="75">
        <v>0.99018500825154165</v>
      </c>
      <c r="G63" s="73">
        <v>14.249621020717534</v>
      </c>
      <c r="H63" s="74">
        <v>10</v>
      </c>
      <c r="I63" s="73">
        <v>22.950548996945429</v>
      </c>
      <c r="J63" s="73">
        <v>19.912490712457689</v>
      </c>
    </row>
    <row r="64" spans="1:10" x14ac:dyDescent="0.25">
      <c r="A64" s="9" t="s">
        <v>62</v>
      </c>
      <c r="B64" s="75">
        <v>7.8965517241379306</v>
      </c>
      <c r="C64" s="75">
        <v>2.2068965517241379</v>
      </c>
      <c r="D64" s="75">
        <v>9.7104945717732214</v>
      </c>
      <c r="E64" s="75">
        <v>5.874547647768396</v>
      </c>
      <c r="F64" s="75">
        <v>4.074824258310497</v>
      </c>
      <c r="G64" s="73">
        <v>16.98762035763411</v>
      </c>
      <c r="H64" s="74">
        <v>10</v>
      </c>
      <c r="I64" s="73">
        <v>20.090960773166572</v>
      </c>
      <c r="J64" s="73">
        <v>22.353610005685049</v>
      </c>
    </row>
    <row r="65" spans="1:10" x14ac:dyDescent="0.25">
      <c r="A65" s="9" t="s">
        <v>63</v>
      </c>
      <c r="B65" s="75">
        <v>4.1935252829107581</v>
      </c>
      <c r="C65" s="75">
        <v>2.0484171322160147</v>
      </c>
      <c r="D65" s="75">
        <v>7.4518954898435403</v>
      </c>
      <c r="E65" s="75">
        <v>5.2637619065835279</v>
      </c>
      <c r="F65" s="75">
        <v>0.56663560111835976</v>
      </c>
      <c r="G65" s="73">
        <v>17.260435471392256</v>
      </c>
      <c r="H65" s="74">
        <v>10</v>
      </c>
      <c r="I65" s="73">
        <v>23.101009745628538</v>
      </c>
      <c r="J65" s="73">
        <v>18.759455370650528</v>
      </c>
    </row>
    <row r="66" spans="1:10" x14ac:dyDescent="0.25">
      <c r="A66" s="9" t="s">
        <v>64</v>
      </c>
      <c r="B66" s="75">
        <v>5.0019901817699353</v>
      </c>
      <c r="C66" s="75">
        <v>3.5336782981734554</v>
      </c>
      <c r="D66" s="75">
        <v>9.7440289275858802</v>
      </c>
      <c r="E66" s="75">
        <v>5.5143210581406414</v>
      </c>
      <c r="F66" s="75">
        <v>14.63023266789372</v>
      </c>
      <c r="G66" s="73">
        <v>18.582614111575761</v>
      </c>
      <c r="H66" s="74">
        <v>12</v>
      </c>
      <c r="I66" s="73">
        <v>25.144104803493448</v>
      </c>
      <c r="J66" s="73">
        <v>15.877729257641921</v>
      </c>
    </row>
    <row r="67" spans="1:10" x14ac:dyDescent="0.25">
      <c r="A67" s="9" t="s">
        <v>65</v>
      </c>
      <c r="B67" s="75">
        <v>6.8638392857142865</v>
      </c>
      <c r="C67" s="75">
        <v>2.7901785714285716</v>
      </c>
      <c r="D67" s="75">
        <v>6.3098086124401913</v>
      </c>
      <c r="E67" s="75">
        <v>4.6052631578947363</v>
      </c>
      <c r="F67" s="75">
        <v>2.0564042303172738</v>
      </c>
      <c r="G67" s="73">
        <v>10.094813162297825</v>
      </c>
      <c r="H67" s="74">
        <v>9</v>
      </c>
      <c r="I67" s="73">
        <v>23.749297358066329</v>
      </c>
      <c r="J67" s="73">
        <v>23.327712197863967</v>
      </c>
    </row>
    <row r="68" spans="1:10" x14ac:dyDescent="0.25">
      <c r="A68" s="9" t="s">
        <v>66</v>
      </c>
      <c r="B68" s="75">
        <v>5.186020293122886</v>
      </c>
      <c r="C68" s="75">
        <v>3.0439684329199546</v>
      </c>
      <c r="D68" s="75">
        <v>8.6069286854480342</v>
      </c>
      <c r="E68" s="75">
        <v>5.2547564605893262</v>
      </c>
      <c r="F68" s="75">
        <v>0.84097859327217117</v>
      </c>
      <c r="G68" s="73">
        <v>16.866739420395298</v>
      </c>
      <c r="H68" s="74">
        <v>10</v>
      </c>
      <c r="I68" s="73">
        <v>23.554728393625684</v>
      </c>
      <c r="J68" s="73">
        <v>19.751075956729093</v>
      </c>
    </row>
    <row r="69" spans="1:10" x14ac:dyDescent="0.25">
      <c r="A69" s="9" t="s">
        <v>67</v>
      </c>
      <c r="B69" s="75">
        <v>5.8525889694720865</v>
      </c>
      <c r="C69" s="75">
        <v>4.1322314049586781</v>
      </c>
      <c r="D69" s="75">
        <v>12.382054477479082</v>
      </c>
      <c r="E69" s="75">
        <v>8.3407512907245867</v>
      </c>
      <c r="F69" s="75">
        <v>1.4671814671814671</v>
      </c>
      <c r="G69" s="73">
        <v>25.273050546101096</v>
      </c>
      <c r="H69" s="74">
        <v>14.000000000000002</v>
      </c>
      <c r="I69" s="73">
        <v>21.621621621621621</v>
      </c>
      <c r="J69" s="73">
        <v>18.816484122606571</v>
      </c>
    </row>
    <row r="70" spans="1:10" x14ac:dyDescent="0.25">
      <c r="A70" s="9" t="s">
        <v>68</v>
      </c>
      <c r="B70" s="75">
        <v>4.2708262379946866</v>
      </c>
      <c r="C70" s="75">
        <v>1.566650773108099</v>
      </c>
      <c r="D70" s="75">
        <v>6.0265727079204288</v>
      </c>
      <c r="E70" s="75">
        <v>3.9125009175658807</v>
      </c>
      <c r="F70" s="75">
        <v>8.1932212436615952</v>
      </c>
      <c r="G70" s="73">
        <v>12.011192247321368</v>
      </c>
      <c r="H70" s="74">
        <v>9</v>
      </c>
      <c r="I70" s="73">
        <v>24.914982354828361</v>
      </c>
      <c r="J70" s="73">
        <v>16.766121270452359</v>
      </c>
    </row>
    <row r="71" spans="1:10" x14ac:dyDescent="0.25">
      <c r="A71" s="9" t="s">
        <v>69</v>
      </c>
      <c r="B71" s="75">
        <v>6.3952123914574042</v>
      </c>
      <c r="C71" s="75">
        <v>3.1095986857545177</v>
      </c>
      <c r="D71" s="75">
        <v>9.3300248138957826</v>
      </c>
      <c r="E71" s="75">
        <v>4.0818858560794045</v>
      </c>
      <c r="F71" s="75">
        <v>4.5549161258724133</v>
      </c>
      <c r="G71" s="73">
        <v>13.4502235820193</v>
      </c>
      <c r="H71" s="74">
        <v>10</v>
      </c>
      <c r="I71" s="73">
        <v>21.851937269372694</v>
      </c>
      <c r="J71" s="73">
        <v>24.365774907749078</v>
      </c>
    </row>
    <row r="72" spans="1:10" x14ac:dyDescent="0.25">
      <c r="A72" s="9" t="s">
        <v>70</v>
      </c>
      <c r="B72" s="75">
        <v>5.5216923628540693</v>
      </c>
      <c r="C72" s="75">
        <v>3.1104338472570814</v>
      </c>
      <c r="D72" s="75">
        <v>10.498612307397837</v>
      </c>
      <c r="E72" s="75">
        <v>5.761316872427984</v>
      </c>
      <c r="F72" s="75">
        <v>1.2987012987012987</v>
      </c>
      <c r="G72" s="73">
        <v>16.272776474833123</v>
      </c>
      <c r="H72" s="74">
        <v>10</v>
      </c>
      <c r="I72" s="73">
        <v>21.719497078094562</v>
      </c>
      <c r="J72" s="73">
        <v>21.241367097573931</v>
      </c>
    </row>
    <row r="73" spans="1:10" x14ac:dyDescent="0.25">
      <c r="A73" s="9" t="s">
        <v>71</v>
      </c>
      <c r="B73" s="75">
        <v>5.4843412255567285</v>
      </c>
      <c r="C73" s="75">
        <v>4.2175639672246517</v>
      </c>
      <c r="D73" s="75">
        <v>9.6430302051364887</v>
      </c>
      <c r="E73" s="75">
        <v>7.7047326764658379</v>
      </c>
      <c r="F73" s="75">
        <v>5.1395704712152392</v>
      </c>
      <c r="G73" s="73">
        <v>23.317888799355359</v>
      </c>
      <c r="H73" s="74">
        <v>11</v>
      </c>
      <c r="I73" s="73">
        <v>22.750530990538714</v>
      </c>
      <c r="J73" s="73">
        <v>24.271094805947094</v>
      </c>
    </row>
    <row r="74" spans="1:10" x14ac:dyDescent="0.25">
      <c r="A74" s="9" t="s">
        <v>72</v>
      </c>
      <c r="B74" s="75">
        <v>6.1012423081388603</v>
      </c>
      <c r="C74" s="75">
        <v>4.1332868919075816</v>
      </c>
      <c r="D74" s="75">
        <v>14.913151364764268</v>
      </c>
      <c r="E74" s="75">
        <v>9.0942928039702231</v>
      </c>
      <c r="F74" s="75">
        <v>0.44973866537012275</v>
      </c>
      <c r="G74" s="73">
        <v>22.196969696969699</v>
      </c>
      <c r="H74" s="74">
        <v>12</v>
      </c>
      <c r="I74" s="73">
        <v>23.177379740010785</v>
      </c>
      <c r="J74" s="73">
        <v>19.936500329479422</v>
      </c>
    </row>
    <row r="75" spans="1:10" x14ac:dyDescent="0.25">
      <c r="A75" s="9" t="s">
        <v>73</v>
      </c>
      <c r="B75" s="75">
        <v>4.8241345752815237</v>
      </c>
      <c r="C75" s="75">
        <v>3.0255109133880165</v>
      </c>
      <c r="D75" s="75">
        <v>8.3427575594653227</v>
      </c>
      <c r="E75" s="75">
        <v>5.0427334581657064</v>
      </c>
      <c r="F75" s="75">
        <v>4.5442052221713238</v>
      </c>
      <c r="G75" s="73">
        <v>13.50135643651002</v>
      </c>
      <c r="H75" s="74">
        <v>10</v>
      </c>
      <c r="I75" s="73">
        <v>23.705325828471711</v>
      </c>
      <c r="J75" s="73">
        <v>18.911566953516619</v>
      </c>
    </row>
    <row r="76" spans="1:10" x14ac:dyDescent="0.25">
      <c r="A76" s="9" t="s">
        <v>74</v>
      </c>
      <c r="B76" s="75">
        <v>2.972822558204248</v>
      </c>
      <c r="C76" s="75">
        <v>1.5443836378814582</v>
      </c>
      <c r="D76" s="75">
        <v>5.3464478745678532</v>
      </c>
      <c r="E76" s="75">
        <v>4.2070409504796222</v>
      </c>
      <c r="F76" s="75">
        <v>3.0842786162932407</v>
      </c>
      <c r="G76" s="73">
        <v>22.025316455696203</v>
      </c>
      <c r="H76" s="74">
        <v>10</v>
      </c>
      <c r="I76" s="73">
        <v>15.798187922549786</v>
      </c>
      <c r="J76" s="73">
        <v>16.124729798095938</v>
      </c>
    </row>
    <row r="77" spans="1:10" x14ac:dyDescent="0.25">
      <c r="A77" s="9" t="s">
        <v>75</v>
      </c>
      <c r="B77" s="75">
        <v>10.02184857984231</v>
      </c>
      <c r="C77" s="75">
        <v>7.0960387574807635</v>
      </c>
      <c r="D77" s="75">
        <v>14.723120452708166</v>
      </c>
      <c r="E77" s="75">
        <v>11.085286984640259</v>
      </c>
      <c r="F77" s="75">
        <v>0.15974440894568689</v>
      </c>
      <c r="G77" s="73">
        <v>23.767672907909819</v>
      </c>
      <c r="H77" s="74">
        <v>12</v>
      </c>
      <c r="I77" s="73">
        <v>22.61070022092018</v>
      </c>
      <c r="J77" s="73">
        <v>23.619248871386034</v>
      </c>
    </row>
    <row r="78" spans="1:10" x14ac:dyDescent="0.25">
      <c r="A78" s="9" t="s">
        <v>76</v>
      </c>
      <c r="B78" s="75">
        <v>4.725168756027001</v>
      </c>
      <c r="C78" s="75">
        <v>1.3723017580298198</v>
      </c>
      <c r="D78" s="75">
        <v>6.5085493656922235</v>
      </c>
      <c r="E78" s="75">
        <v>3.8452446615711922</v>
      </c>
      <c r="F78" s="75">
        <v>1.0448343079922029</v>
      </c>
      <c r="G78" s="73">
        <v>7.3937570515231297</v>
      </c>
      <c r="H78" s="74">
        <v>9</v>
      </c>
      <c r="I78" s="73">
        <v>22.445511636497969</v>
      </c>
      <c r="J78" s="73">
        <v>18.374584410786849</v>
      </c>
    </row>
    <row r="79" spans="1:10" x14ac:dyDescent="0.25">
      <c r="A79" s="9" t="s">
        <v>77</v>
      </c>
      <c r="B79" s="75">
        <v>7.2341820566058352</v>
      </c>
      <c r="C79" s="75">
        <v>5.2562561468691946</v>
      </c>
      <c r="D79" s="75">
        <v>15.018273184102329</v>
      </c>
      <c r="E79" s="75">
        <v>8.3028780264961171</v>
      </c>
      <c r="F79" s="75">
        <v>1.2482977757603269</v>
      </c>
      <c r="G79" s="73">
        <v>29.568472038749448</v>
      </c>
      <c r="H79" s="74">
        <v>12</v>
      </c>
      <c r="I79" s="73">
        <v>18.275900033028737</v>
      </c>
      <c r="J79" s="73">
        <v>29.879995596168669</v>
      </c>
    </row>
    <row r="80" spans="1:10" x14ac:dyDescent="0.25">
      <c r="A80" s="9" t="s">
        <v>78</v>
      </c>
      <c r="B80" s="75">
        <v>7.0186071883144434</v>
      </c>
      <c r="C80" s="75">
        <v>8.8672040729741184</v>
      </c>
      <c r="D80" s="75">
        <v>16.702706244675973</v>
      </c>
      <c r="E80" s="75">
        <v>12.233798571522181</v>
      </c>
      <c r="F80" s="75">
        <v>1.1799027552674231</v>
      </c>
      <c r="G80" s="73">
        <v>27.387211150507397</v>
      </c>
      <c r="H80" s="74">
        <v>14.000000000000002</v>
      </c>
      <c r="I80" s="73">
        <v>25.897435897435901</v>
      </c>
      <c r="J80" s="73">
        <v>18.089743589743591</v>
      </c>
    </row>
    <row r="81" spans="1:10" x14ac:dyDescent="0.25">
      <c r="A81" s="9" t="s">
        <v>79</v>
      </c>
      <c r="B81" s="75">
        <v>5.4462533807074296</v>
      </c>
      <c r="C81" s="75">
        <v>2.9538102561383042</v>
      </c>
      <c r="D81" s="75">
        <v>6.8662269575511576</v>
      </c>
      <c r="E81" s="75">
        <v>5.535825018321213</v>
      </c>
      <c r="F81" s="75">
        <v>1.4275438499419024</v>
      </c>
      <c r="G81" s="73">
        <v>7.3912812616152497</v>
      </c>
      <c r="H81" s="74">
        <v>9</v>
      </c>
      <c r="I81" s="73">
        <v>22.824841096175888</v>
      </c>
      <c r="J81" s="73">
        <v>19.771803688652703</v>
      </c>
    </row>
    <row r="82" spans="1:10" x14ac:dyDescent="0.25">
      <c r="A82" s="9" t="s">
        <v>80</v>
      </c>
      <c r="B82" s="75">
        <v>5.1164127622880144</v>
      </c>
      <c r="C82" s="75">
        <v>2.6252754622975951</v>
      </c>
      <c r="D82" s="75">
        <v>9.043388695764131</v>
      </c>
      <c r="E82" s="75">
        <v>6.4271919660100432</v>
      </c>
      <c r="F82" s="75">
        <v>9.147609147609149</v>
      </c>
      <c r="G82" s="73">
        <v>16.369900971014143</v>
      </c>
      <c r="H82" s="74">
        <v>11</v>
      </c>
      <c r="I82" s="73">
        <v>24.88114850553071</v>
      </c>
      <c r="J82" s="73">
        <v>17.418216050835493</v>
      </c>
    </row>
    <row r="83" spans="1:10" x14ac:dyDescent="0.25">
      <c r="A83" s="9" t="s">
        <v>81</v>
      </c>
      <c r="B83" s="75">
        <v>4.7079734749219515</v>
      </c>
      <c r="C83" s="75">
        <v>2.777841077410387</v>
      </c>
      <c r="D83" s="75">
        <v>8.8649824731052824</v>
      </c>
      <c r="E83" s="75">
        <v>7.8182037954792696</v>
      </c>
      <c r="F83" s="75">
        <v>5.1434270516717326</v>
      </c>
      <c r="G83" s="73">
        <v>20.623841729042816</v>
      </c>
      <c r="H83" s="74">
        <v>10</v>
      </c>
      <c r="I83" s="73">
        <v>20.932588823343991</v>
      </c>
      <c r="J83" s="73">
        <v>17.260323321475209</v>
      </c>
    </row>
    <row r="84" spans="1:10" x14ac:dyDescent="0.25">
      <c r="A84" s="9" t="s">
        <v>82</v>
      </c>
      <c r="B84" s="75">
        <v>3.8842720837180669</v>
      </c>
      <c r="C84" s="75">
        <v>1.3665743305632503</v>
      </c>
      <c r="D84" s="75">
        <v>6.691719409282701</v>
      </c>
      <c r="E84" s="75">
        <v>5.8280590717299585</v>
      </c>
      <c r="F84" s="75">
        <v>1.404074116699275</v>
      </c>
      <c r="G84" s="73">
        <v>15.143797751413132</v>
      </c>
      <c r="H84" s="74">
        <v>11</v>
      </c>
      <c r="I84" s="73">
        <v>22.755241567912488</v>
      </c>
      <c r="J84" s="73">
        <v>19.091841385597082</v>
      </c>
    </row>
    <row r="85" spans="1:10" x14ac:dyDescent="0.25">
      <c r="A85" s="9" t="s">
        <v>83</v>
      </c>
      <c r="B85" s="75">
        <v>4.4446895334730341</v>
      </c>
      <c r="C85" s="75">
        <v>1.8739284317755698</v>
      </c>
      <c r="D85" s="75">
        <v>5.5479598376415291</v>
      </c>
      <c r="E85" s="75">
        <v>4.4669942320017091</v>
      </c>
      <c r="F85" s="75">
        <v>4.4519642573890978</v>
      </c>
      <c r="G85" s="73">
        <v>6.2217978996030352</v>
      </c>
      <c r="H85" s="74">
        <v>8</v>
      </c>
      <c r="I85" s="73">
        <v>23.499981226298203</v>
      </c>
      <c r="J85" s="73">
        <v>15.552134569894491</v>
      </c>
    </row>
    <row r="86" spans="1:10" x14ac:dyDescent="0.25">
      <c r="A86" s="9" t="s">
        <v>84</v>
      </c>
      <c r="B86" s="75">
        <v>5.2374257046079116</v>
      </c>
      <c r="C86" s="75">
        <v>2.6107241004665429</v>
      </c>
      <c r="D86" s="75">
        <v>10.018053615832681</v>
      </c>
      <c r="E86" s="75">
        <v>7.5586742514562113</v>
      </c>
      <c r="F86" s="75">
        <v>2.4757623536515818</v>
      </c>
      <c r="G86" s="73">
        <v>16.458885941644564</v>
      </c>
      <c r="H86" s="74">
        <v>10</v>
      </c>
      <c r="I86" s="73">
        <v>22.85934133579563</v>
      </c>
      <c r="J86" s="73">
        <v>18.134810710987999</v>
      </c>
    </row>
    <row r="87" spans="1:10" x14ac:dyDescent="0.25">
      <c r="A87" s="9" t="s">
        <v>85</v>
      </c>
      <c r="B87" s="75">
        <v>6.3501755457182103</v>
      </c>
      <c r="C87" s="75">
        <v>3.948506589324785</v>
      </c>
      <c r="D87" s="75">
        <v>10.506357349988846</v>
      </c>
      <c r="E87" s="75">
        <v>10.026767789426723</v>
      </c>
      <c r="F87" s="75">
        <v>5.8101790417083476</v>
      </c>
      <c r="G87" s="73">
        <v>15.090001161305308</v>
      </c>
      <c r="H87" s="74">
        <v>10</v>
      </c>
      <c r="I87" s="73">
        <v>21.74770911988465</v>
      </c>
      <c r="J87" s="73">
        <v>9.3816995200060695</v>
      </c>
    </row>
    <row r="88" spans="1:10" x14ac:dyDescent="0.25">
      <c r="A88" s="9" t="s">
        <v>86</v>
      </c>
      <c r="B88" s="75">
        <v>8.9300937766410922</v>
      </c>
      <c r="C88" s="75">
        <v>2.8985507246376812</v>
      </c>
      <c r="D88" s="75">
        <v>11.774119798811157</v>
      </c>
      <c r="E88" s="75">
        <v>4.1609510745313214</v>
      </c>
      <c r="F88" s="75">
        <v>4.2572260811113605</v>
      </c>
      <c r="G88" s="73">
        <v>16.95856471593336</v>
      </c>
      <c r="H88" s="74">
        <v>10</v>
      </c>
      <c r="I88" s="73">
        <v>22.482935153583618</v>
      </c>
      <c r="J88" s="73">
        <v>24.765358361774744</v>
      </c>
    </row>
    <row r="89" spans="1:10" x14ac:dyDescent="0.25">
      <c r="A89" s="9" t="s">
        <v>87</v>
      </c>
      <c r="B89" s="75">
        <v>4.9832907411047769</v>
      </c>
      <c r="C89" s="75">
        <v>2.2999803420483587</v>
      </c>
      <c r="D89" s="75">
        <v>5.6580310880829012</v>
      </c>
      <c r="E89" s="75">
        <v>4.1450777202072544</v>
      </c>
      <c r="F89" s="75">
        <v>0.14418125643666324</v>
      </c>
      <c r="G89" s="73">
        <v>13.680039623576029</v>
      </c>
      <c r="H89" s="74">
        <v>9</v>
      </c>
      <c r="I89" s="73">
        <v>20.535974366443345</v>
      </c>
      <c r="J89" s="73">
        <v>22.662394407224003</v>
      </c>
    </row>
    <row r="90" spans="1:10" x14ac:dyDescent="0.25">
      <c r="A90" s="9" t="s">
        <v>88</v>
      </c>
      <c r="B90" s="75">
        <v>4.7823233428133891</v>
      </c>
      <c r="C90" s="75">
        <v>2.4458542988405165</v>
      </c>
      <c r="D90" s="75">
        <v>10.512532734754956</v>
      </c>
      <c r="E90" s="75">
        <v>7.0660306771417876</v>
      </c>
      <c r="F90" s="75">
        <v>1.0253343017046181</v>
      </c>
      <c r="G90" s="73">
        <v>16.372618207480592</v>
      </c>
      <c r="H90" s="74">
        <v>10</v>
      </c>
      <c r="I90" s="73">
        <v>21.418329304764637</v>
      </c>
      <c r="J90" s="73">
        <v>17.206767995411528</v>
      </c>
    </row>
    <row r="91" spans="1:10" x14ac:dyDescent="0.25">
      <c r="A91" s="9" t="s">
        <v>89</v>
      </c>
      <c r="B91" s="75">
        <v>5.2782812430927013</v>
      </c>
      <c r="C91" s="75">
        <v>1.7992131205516997</v>
      </c>
      <c r="D91" s="75">
        <v>8.0426311094417589</v>
      </c>
      <c r="E91" s="75">
        <v>4.5729846471665336</v>
      </c>
      <c r="F91" s="75">
        <v>0.59388484201735259</v>
      </c>
      <c r="G91" s="73">
        <v>11.861402809163012</v>
      </c>
      <c r="H91" s="74">
        <v>9</v>
      </c>
      <c r="I91" s="73">
        <v>22.321623390792059</v>
      </c>
      <c r="J91" s="73">
        <v>19.236308095134191</v>
      </c>
    </row>
    <row r="92" spans="1:10" x14ac:dyDescent="0.25">
      <c r="A92" s="9" t="s">
        <v>90</v>
      </c>
      <c r="B92" s="75">
        <v>9.1517128874388263</v>
      </c>
      <c r="C92" s="75">
        <v>4.9592169657422511</v>
      </c>
      <c r="D92" s="75">
        <v>15.001704739174906</v>
      </c>
      <c r="E92" s="75">
        <v>9.0692124105011924</v>
      </c>
      <c r="F92" s="75">
        <v>0.13275804845668771</v>
      </c>
      <c r="G92" s="73">
        <v>19.443990188062145</v>
      </c>
      <c r="H92" s="74">
        <v>11</v>
      </c>
      <c r="I92" s="73">
        <v>19.667634720877704</v>
      </c>
      <c r="J92" s="73">
        <v>24.056147144240079</v>
      </c>
    </row>
    <row r="93" spans="1:10" x14ac:dyDescent="0.25">
      <c r="A93" s="9" t="s">
        <v>91</v>
      </c>
      <c r="B93" s="75">
        <v>9.7299297077321487</v>
      </c>
      <c r="C93" s="75">
        <v>6.4594894561598224</v>
      </c>
      <c r="D93" s="75">
        <v>18.798357808305699</v>
      </c>
      <c r="E93" s="75">
        <v>15.308700457918839</v>
      </c>
      <c r="F93" s="75">
        <v>0.99072181160559836</v>
      </c>
      <c r="G93" s="73">
        <v>25.387596899224807</v>
      </c>
      <c r="H93" s="74">
        <v>12</v>
      </c>
      <c r="I93" s="73">
        <v>23.1203007518797</v>
      </c>
      <c r="J93" s="73">
        <v>20.977443609022554</v>
      </c>
    </row>
    <row r="94" spans="1:10" x14ac:dyDescent="0.25">
      <c r="A94" s="9" t="s">
        <v>92</v>
      </c>
      <c r="B94" s="75">
        <v>4.3462819089900107</v>
      </c>
      <c r="C94" s="75">
        <v>2.4861265260821308</v>
      </c>
      <c r="D94" s="75">
        <v>11.576401403775016</v>
      </c>
      <c r="E94" s="75">
        <v>7.2322868253817703</v>
      </c>
      <c r="F94" s="75">
        <v>11.487208060546966</v>
      </c>
      <c r="G94" s="73">
        <v>16.242552994966054</v>
      </c>
      <c r="H94" s="74">
        <v>11</v>
      </c>
      <c r="I94" s="73">
        <v>22.145419546766995</v>
      </c>
      <c r="J94" s="73">
        <v>18.846793245253306</v>
      </c>
    </row>
    <row r="95" spans="1:10" x14ac:dyDescent="0.25">
      <c r="A95" s="9" t="s">
        <v>93</v>
      </c>
      <c r="B95" s="75">
        <v>5.2736538887657876</v>
      </c>
      <c r="C95" s="75">
        <v>3.4345224905827609</v>
      </c>
      <c r="D95" s="75">
        <v>12.190430391921135</v>
      </c>
      <c r="E95" s="75">
        <v>7.4537148352969469</v>
      </c>
      <c r="F95" s="75">
        <v>0.61890026184241853</v>
      </c>
      <c r="G95" s="73">
        <v>17.78321833963944</v>
      </c>
      <c r="H95" s="74">
        <v>10</v>
      </c>
      <c r="I95" s="73">
        <v>25.363917071018964</v>
      </c>
      <c r="J95" s="73">
        <v>19.805910895456549</v>
      </c>
    </row>
    <row r="96" spans="1:10" x14ac:dyDescent="0.25">
      <c r="A96" s="9" t="s">
        <v>94</v>
      </c>
      <c r="B96" s="75">
        <v>4.4670683565343854</v>
      </c>
      <c r="C96" s="75">
        <v>2.7841263245377101</v>
      </c>
      <c r="D96" s="75">
        <v>8.671963677639047</v>
      </c>
      <c r="E96" s="75">
        <v>5.2440408626560728</v>
      </c>
      <c r="F96" s="75">
        <v>2.4922118380062304</v>
      </c>
      <c r="G96" s="73">
        <v>13.309727140179128</v>
      </c>
      <c r="H96" s="74">
        <v>11</v>
      </c>
      <c r="I96" s="73">
        <v>28.474645863272428</v>
      </c>
      <c r="J96" s="73">
        <v>19.544241428864709</v>
      </c>
    </row>
    <row r="97" spans="1:10" x14ac:dyDescent="0.25">
      <c r="A97" s="9" t="s">
        <v>95</v>
      </c>
      <c r="B97" s="75">
        <v>5.327137156059651</v>
      </c>
      <c r="C97" s="75">
        <v>3.5890569208149552</v>
      </c>
      <c r="D97" s="75">
        <v>11.072411662266164</v>
      </c>
      <c r="E97" s="75">
        <v>7.9293298129318579</v>
      </c>
      <c r="F97" s="75">
        <v>1.3223780673361551</v>
      </c>
      <c r="G97" s="73">
        <v>19.834710743801654</v>
      </c>
      <c r="H97" s="74">
        <v>11</v>
      </c>
      <c r="I97" s="73">
        <v>23.882156289176766</v>
      </c>
      <c r="J97" s="73">
        <v>19.055578771416631</v>
      </c>
    </row>
    <row r="98" spans="1:10" x14ac:dyDescent="0.25">
      <c r="A98" s="9" t="s">
        <v>96</v>
      </c>
      <c r="B98" s="75">
        <v>8.8422859946038752</v>
      </c>
      <c r="C98" s="75">
        <v>4.8933038999264165</v>
      </c>
      <c r="D98" s="75">
        <v>15.904365904365905</v>
      </c>
      <c r="E98" s="75">
        <v>9.5893970893970888</v>
      </c>
      <c r="F98" s="76">
        <v>0</v>
      </c>
      <c r="G98" s="73">
        <v>27.451708766716198</v>
      </c>
      <c r="H98" s="74">
        <v>12</v>
      </c>
      <c r="I98" s="73">
        <v>21.43118371327563</v>
      </c>
      <c r="J98" s="73">
        <v>23.430452273558455</v>
      </c>
    </row>
    <row r="99" spans="1:10" x14ac:dyDescent="0.25">
      <c r="A99" s="9" t="s">
        <v>97</v>
      </c>
      <c r="B99" s="75">
        <v>5.2068965517241379</v>
      </c>
      <c r="C99" s="75">
        <v>2.5517241379310347</v>
      </c>
      <c r="D99" s="75">
        <v>7.8855675774802858</v>
      </c>
      <c r="E99" s="75">
        <v>4.7496790757381255</v>
      </c>
      <c r="F99" s="75">
        <v>1.1648429226967878</v>
      </c>
      <c r="G99" s="73">
        <v>16.186485070717655</v>
      </c>
      <c r="H99" s="74">
        <v>10</v>
      </c>
      <c r="I99" s="73">
        <v>24.108802162527454</v>
      </c>
      <c r="J99" s="73">
        <v>22.368643351917552</v>
      </c>
    </row>
    <row r="100" spans="1:10" x14ac:dyDescent="0.25">
      <c r="A100" s="9" t="s">
        <v>98</v>
      </c>
      <c r="B100" s="75">
        <v>3.0981369879776075</v>
      </c>
      <c r="C100" s="75">
        <v>1.4604810996563573</v>
      </c>
      <c r="D100" s="75">
        <v>4.8989697655057212</v>
      </c>
      <c r="E100" s="75">
        <v>3.953887582677742</v>
      </c>
      <c r="F100" s="75">
        <v>3.311999525316029</v>
      </c>
      <c r="G100" s="73">
        <v>5.1788254867458452</v>
      </c>
      <c r="H100" s="74">
        <v>8</v>
      </c>
      <c r="I100" s="73">
        <v>22.771809238707643</v>
      </c>
      <c r="J100" s="73">
        <v>16.250209254463275</v>
      </c>
    </row>
    <row r="101" spans="1:10" x14ac:dyDescent="0.25">
      <c r="A101" s="9" t="s">
        <v>99</v>
      </c>
      <c r="B101" s="75">
        <v>8.574573472757292</v>
      </c>
      <c r="C101" s="75">
        <v>2.9279031370390753</v>
      </c>
      <c r="D101" s="75">
        <v>13.678094131319002</v>
      </c>
      <c r="E101" s="75">
        <v>6.1127251597908199</v>
      </c>
      <c r="F101" s="75">
        <v>0.85489313835770531</v>
      </c>
      <c r="G101" s="73">
        <v>17.115619110963305</v>
      </c>
      <c r="H101" s="74">
        <v>10</v>
      </c>
      <c r="I101" s="73">
        <v>20.538755289503559</v>
      </c>
      <c r="J101" s="73">
        <v>26.85519661471772</v>
      </c>
    </row>
    <row r="102" spans="1:10" x14ac:dyDescent="0.25">
      <c r="A102" s="9" t="s">
        <v>100</v>
      </c>
      <c r="B102" s="75">
        <v>5.8316379281592905</v>
      </c>
      <c r="C102" s="75">
        <v>3.7154387486242202</v>
      </c>
      <c r="D102" s="75">
        <v>12.27139689578714</v>
      </c>
      <c r="E102" s="75">
        <v>10.39290465631929</v>
      </c>
      <c r="F102" s="75">
        <v>0.82471610733997336</v>
      </c>
      <c r="G102" s="73">
        <v>15.52184201251951</v>
      </c>
      <c r="H102" s="74">
        <v>10</v>
      </c>
      <c r="I102" s="73">
        <v>21.042340377528763</v>
      </c>
      <c r="J102" s="73">
        <v>17.181319094532601</v>
      </c>
    </row>
    <row r="103" spans="1:10" x14ac:dyDescent="0.25">
      <c r="A103" s="9" t="s">
        <v>101</v>
      </c>
      <c r="B103" s="75">
        <v>2.9973353359485908</v>
      </c>
      <c r="C103" s="75">
        <v>3.4647220218509038</v>
      </c>
      <c r="D103" s="75">
        <v>9.1592998274222523</v>
      </c>
      <c r="E103" s="75">
        <v>6.6812242454126025</v>
      </c>
      <c r="F103" s="75">
        <v>7.4356761328383607</v>
      </c>
      <c r="G103" s="73">
        <v>21.82662693659093</v>
      </c>
      <c r="H103" s="74">
        <v>9</v>
      </c>
      <c r="I103" s="73">
        <v>18.579851836919818</v>
      </c>
      <c r="J103" s="73">
        <v>14.725259957331721</v>
      </c>
    </row>
    <row r="104" spans="1:10" x14ac:dyDescent="0.25">
      <c r="A104" s="9" t="s">
        <v>102</v>
      </c>
      <c r="B104" s="75">
        <v>2.9845048601254476</v>
      </c>
      <c r="C104" s="75">
        <v>1.8846565423359873</v>
      </c>
      <c r="D104" s="75">
        <v>6.688442623304736</v>
      </c>
      <c r="E104" s="75">
        <v>4.8130189420598359</v>
      </c>
      <c r="F104" s="75">
        <v>6.065844033637088</v>
      </c>
      <c r="G104" s="73">
        <v>9.744212251587788</v>
      </c>
      <c r="H104" s="74">
        <v>12</v>
      </c>
      <c r="I104" s="73">
        <v>21.945031287096839</v>
      </c>
      <c r="J104" s="73">
        <v>18.913502746423614</v>
      </c>
    </row>
    <row r="105" spans="1:10" x14ac:dyDescent="0.25">
      <c r="A105" s="9" t="s">
        <v>103</v>
      </c>
      <c r="B105" s="75">
        <v>5.2494183077010383</v>
      </c>
      <c r="C105" s="75">
        <v>2.0657170421655979</v>
      </c>
      <c r="D105" s="75">
        <v>8.3074348553669619</v>
      </c>
      <c r="E105" s="75">
        <v>6.1080564188381548</v>
      </c>
      <c r="F105" s="75">
        <v>1.5920750044224306</v>
      </c>
      <c r="G105" s="73">
        <v>11.542192046556741</v>
      </c>
      <c r="H105" s="74">
        <v>9</v>
      </c>
      <c r="I105" s="73">
        <v>21.920330283418878</v>
      </c>
      <c r="J105" s="73">
        <v>20.910511046641375</v>
      </c>
    </row>
    <row r="106" spans="1:10" x14ac:dyDescent="0.25">
      <c r="A106" s="9" t="s">
        <v>104</v>
      </c>
      <c r="B106" s="75">
        <v>7.0821529745042495</v>
      </c>
      <c r="C106" s="75">
        <v>4.5360326124507706</v>
      </c>
      <c r="D106" s="75">
        <v>14.886980772053427</v>
      </c>
      <c r="E106" s="75">
        <v>9.3938059591956566</v>
      </c>
      <c r="F106" s="75">
        <v>0.3395585738539898</v>
      </c>
      <c r="G106" s="73">
        <v>18.243571081999029</v>
      </c>
      <c r="H106" s="74">
        <v>10</v>
      </c>
      <c r="I106" s="73">
        <v>21.816489086583221</v>
      </c>
      <c r="J106" s="73">
        <v>20.616530464466742</v>
      </c>
    </row>
    <row r="107" spans="1:10" x14ac:dyDescent="0.25">
      <c r="A107" s="9" t="s">
        <v>105</v>
      </c>
      <c r="B107" s="75">
        <v>6.1683738796414849</v>
      </c>
      <c r="C107" s="75">
        <v>3.7227912932138283</v>
      </c>
      <c r="D107" s="75">
        <v>10.954110707501583</v>
      </c>
      <c r="E107" s="75">
        <v>6.1019095544372979</v>
      </c>
      <c r="F107" s="75">
        <v>1.0203409913764729</v>
      </c>
      <c r="G107" s="73">
        <v>12.918030682328776</v>
      </c>
      <c r="H107" s="74">
        <v>10</v>
      </c>
      <c r="I107" s="73">
        <v>16.220545202525795</v>
      </c>
      <c r="J107" s="73">
        <v>32.04373941167411</v>
      </c>
    </row>
    <row r="108" spans="1:10" x14ac:dyDescent="0.25">
      <c r="A108" s="9" t="s">
        <v>106</v>
      </c>
      <c r="B108" s="75">
        <v>2.4966931216931219</v>
      </c>
      <c r="C108" s="75">
        <v>1.5542328042328042</v>
      </c>
      <c r="D108" s="75">
        <v>6.6466324907194636</v>
      </c>
      <c r="E108" s="75">
        <v>4.9496199398974721</v>
      </c>
      <c r="F108" s="75">
        <v>17.21311475409836</v>
      </c>
      <c r="G108" s="73">
        <v>16.93121693121693</v>
      </c>
      <c r="H108" s="74">
        <v>12</v>
      </c>
      <c r="I108" s="73">
        <v>22.42665340626554</v>
      </c>
      <c r="J108" s="73">
        <v>20.487319741422176</v>
      </c>
    </row>
    <row r="109" spans="1:10" x14ac:dyDescent="0.25">
      <c r="A109" s="9" t="s">
        <v>107</v>
      </c>
      <c r="B109" s="75">
        <v>5.7108363210653401</v>
      </c>
      <c r="C109" s="75">
        <v>3.5102802370673882</v>
      </c>
      <c r="D109" s="75">
        <v>9.5830100853374702</v>
      </c>
      <c r="E109" s="75">
        <v>6.4100077579519006</v>
      </c>
      <c r="F109" s="75">
        <v>3.6764988655155171</v>
      </c>
      <c r="G109" s="73">
        <v>14.693533270852857</v>
      </c>
      <c r="H109" s="74">
        <v>10</v>
      </c>
      <c r="I109" s="73">
        <v>20.928989020390702</v>
      </c>
      <c r="J109" s="73">
        <v>22.820119777555966</v>
      </c>
    </row>
    <row r="110" spans="1:10" x14ac:dyDescent="0.25">
      <c r="A110" s="9" t="s">
        <v>108</v>
      </c>
      <c r="B110" s="75">
        <v>8.8989690721649488</v>
      </c>
      <c r="C110" s="75">
        <v>6.9402061855670105</v>
      </c>
      <c r="D110" s="75">
        <v>14.399474950776636</v>
      </c>
      <c r="E110" s="75">
        <v>9.6827827608838337</v>
      </c>
      <c r="F110" s="75">
        <v>1.065939514129896</v>
      </c>
      <c r="G110" s="73">
        <v>25.32427168372633</v>
      </c>
      <c r="H110" s="74">
        <v>12</v>
      </c>
      <c r="I110" s="73">
        <v>21.185090793246257</v>
      </c>
      <c r="J110" s="73">
        <v>22.116916215355211</v>
      </c>
    </row>
    <row r="111" spans="1:10" x14ac:dyDescent="0.25">
      <c r="A111" s="9" t="s">
        <v>109</v>
      </c>
      <c r="B111" s="75">
        <v>6.8701911144204511</v>
      </c>
      <c r="C111" s="75">
        <v>3.0181186398610076</v>
      </c>
      <c r="D111" s="75">
        <v>11.25304781087671</v>
      </c>
      <c r="E111" s="75">
        <v>5.3800487649740276</v>
      </c>
      <c r="F111" s="75">
        <v>3.9552702422861881</v>
      </c>
      <c r="G111" s="73">
        <v>14.770085901970692</v>
      </c>
      <c r="H111" s="74">
        <v>10</v>
      </c>
      <c r="I111" s="73">
        <v>23.298018442220915</v>
      </c>
      <c r="J111" s="73">
        <v>20.683735530704336</v>
      </c>
    </row>
    <row r="112" spans="1:10" x14ac:dyDescent="0.25">
      <c r="A112" s="9" t="s">
        <v>110</v>
      </c>
      <c r="B112" s="75">
        <v>5.3666793124580501</v>
      </c>
      <c r="C112" s="75">
        <v>1.9318878221028977</v>
      </c>
      <c r="D112" s="75">
        <v>8.8591399862697369</v>
      </c>
      <c r="E112" s="75">
        <v>7.4486675404106597</v>
      </c>
      <c r="F112" s="75">
        <v>1.8242740134028295</v>
      </c>
      <c r="G112" s="73">
        <v>13.414348462664716</v>
      </c>
      <c r="H112" s="74">
        <v>10</v>
      </c>
      <c r="I112" s="73">
        <v>23.435535880198941</v>
      </c>
      <c r="J112" s="73">
        <v>18.24069519593376</v>
      </c>
    </row>
    <row r="113" spans="1:10" x14ac:dyDescent="0.25">
      <c r="A113" s="9" t="s">
        <v>111</v>
      </c>
      <c r="B113" s="75">
        <v>7.2649212896708475</v>
      </c>
      <c r="C113" s="75">
        <v>5.1182759491539693</v>
      </c>
      <c r="D113" s="75">
        <v>14.926042133572389</v>
      </c>
      <c r="E113" s="75">
        <v>9.8296727924697436</v>
      </c>
      <c r="F113" s="75">
        <v>0.32461985306680335</v>
      </c>
      <c r="G113" s="73">
        <v>20.127998643722979</v>
      </c>
      <c r="H113" s="74">
        <v>11</v>
      </c>
      <c r="I113" s="73">
        <v>22.500406437977567</v>
      </c>
      <c r="J113" s="73">
        <v>17.757275239798407</v>
      </c>
    </row>
    <row r="114" spans="1:10" x14ac:dyDescent="0.25">
      <c r="A114" s="9" t="s">
        <v>112</v>
      </c>
      <c r="B114" s="75">
        <v>9.8616313737481853</v>
      </c>
      <c r="C114" s="75">
        <v>6.9184313125907808</v>
      </c>
      <c r="D114" s="75">
        <v>16.117599677809103</v>
      </c>
      <c r="E114" s="75">
        <v>12.219089810712848</v>
      </c>
      <c r="F114" s="75">
        <v>0.335222284300423</v>
      </c>
      <c r="G114" s="73">
        <v>24.137931034482758</v>
      </c>
      <c r="H114" s="74">
        <v>12</v>
      </c>
      <c r="I114" s="73">
        <v>20.072049494870388</v>
      </c>
      <c r="J114" s="73">
        <v>25.045030934293994</v>
      </c>
    </row>
    <row r="115" spans="1:10" x14ac:dyDescent="0.25">
      <c r="A115" s="9" t="s">
        <v>113</v>
      </c>
      <c r="B115" s="75">
        <v>4.6062564564405477</v>
      </c>
      <c r="C115" s="75">
        <v>2.9851932296771118</v>
      </c>
      <c r="D115" s="75">
        <v>9.7133849240470056</v>
      </c>
      <c r="E115" s="75">
        <v>8.2344511321295499</v>
      </c>
      <c r="F115" s="75">
        <v>4.0623603039785428</v>
      </c>
      <c r="G115" s="73">
        <v>17.848737697903296</v>
      </c>
      <c r="H115" s="74">
        <v>11</v>
      </c>
      <c r="I115" s="73">
        <v>27.208409643995086</v>
      </c>
      <c r="J115" s="73">
        <v>15.898542361825434</v>
      </c>
    </row>
    <row r="116" spans="1:10" x14ac:dyDescent="0.25">
      <c r="A116" s="9" t="s">
        <v>114</v>
      </c>
      <c r="B116" s="75">
        <v>8.6737266767523948</v>
      </c>
      <c r="C116" s="75">
        <v>2.9752899646999493</v>
      </c>
      <c r="D116" s="75">
        <v>7.7498663816141091</v>
      </c>
      <c r="E116" s="75">
        <v>3.260288615713522</v>
      </c>
      <c r="F116" s="76">
        <v>0</v>
      </c>
      <c r="G116" s="73">
        <v>13.73542828180436</v>
      </c>
      <c r="H116" s="74">
        <v>9</v>
      </c>
      <c r="I116" s="73">
        <v>19.047619047619047</v>
      </c>
      <c r="J116" s="73">
        <v>26.523297491039425</v>
      </c>
    </row>
    <row r="117" spans="1:10" x14ac:dyDescent="0.25">
      <c r="A117" s="9" t="s">
        <v>115</v>
      </c>
      <c r="B117" s="75">
        <v>5.9610367985791193</v>
      </c>
      <c r="C117" s="75">
        <v>4.9175778431481385</v>
      </c>
      <c r="D117" s="75">
        <v>11.732344674998505</v>
      </c>
      <c r="E117" s="75">
        <v>8.7065717873587278</v>
      </c>
      <c r="F117" s="75">
        <v>4.7785203146253474</v>
      </c>
      <c r="G117" s="73">
        <v>24.241577741773284</v>
      </c>
      <c r="H117" s="74">
        <v>12</v>
      </c>
      <c r="I117" s="73">
        <v>25.937244201909959</v>
      </c>
      <c r="J117" s="73">
        <v>20.223738062755796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116"/>
  <sheetViews>
    <sheetView zoomScaleNormal="100" workbookViewId="0">
      <pane ySplit="1" topLeftCell="A2" activePane="bottomLeft" state="frozen"/>
      <selection pane="bottomLeft" activeCell="A24" sqref="A24"/>
    </sheetView>
  </sheetViews>
  <sheetFormatPr defaultRowHeight="15" x14ac:dyDescent="0.25"/>
  <cols>
    <col min="1" max="1" width="17.28515625" customWidth="1"/>
    <col min="2" max="2" width="14.85546875" customWidth="1"/>
    <col min="3" max="3" width="16.42578125" customWidth="1"/>
    <col min="4" max="4" width="16.85546875" customWidth="1"/>
    <col min="5" max="5" width="19.140625" customWidth="1"/>
    <col min="6" max="7" width="19.7109375" customWidth="1"/>
    <col min="8" max="8" width="17.28515625" customWidth="1"/>
    <col min="9" max="10" width="16.5703125" customWidth="1"/>
    <col min="11" max="11" width="19.140625" customWidth="1"/>
    <col min="12" max="12" width="17.28515625" customWidth="1"/>
    <col min="13" max="13" width="17.140625" customWidth="1"/>
    <col min="14" max="14" width="19.5703125" customWidth="1"/>
    <col min="15" max="15" width="20" customWidth="1"/>
    <col min="16" max="16" width="25.140625" customWidth="1"/>
    <col min="17" max="17" width="19.7109375" customWidth="1"/>
    <col min="18" max="18" width="20.7109375" customWidth="1"/>
    <col min="19" max="19" width="20.42578125" customWidth="1"/>
    <col min="20" max="20" width="15.5703125" customWidth="1"/>
    <col min="21" max="21" width="15.85546875" customWidth="1"/>
    <col min="22" max="22" width="20" customWidth="1"/>
    <col min="23" max="23" width="19.5703125" customWidth="1"/>
    <col min="24" max="24" width="15" customWidth="1"/>
    <col min="25" max="25" width="16" customWidth="1"/>
    <col min="26" max="26" width="17.140625" customWidth="1"/>
    <col min="27" max="27" width="19.5703125" customWidth="1"/>
    <col min="28" max="28" width="19.7109375" customWidth="1"/>
    <col min="29" max="30" width="20" customWidth="1"/>
    <col min="31" max="31" width="19.85546875" customWidth="1"/>
    <col min="32" max="32" width="20.140625" customWidth="1"/>
  </cols>
  <sheetData>
    <row r="1" spans="1:32" ht="75.75" thickBot="1" x14ac:dyDescent="0.3">
      <c r="A1" s="46" t="s">
        <v>0</v>
      </c>
      <c r="B1" s="22" t="s">
        <v>126</v>
      </c>
      <c r="C1" s="23" t="s">
        <v>127</v>
      </c>
      <c r="D1" s="23" t="s">
        <v>128</v>
      </c>
      <c r="E1" s="49" t="s">
        <v>129</v>
      </c>
      <c r="F1" s="49" t="s">
        <v>170</v>
      </c>
      <c r="G1" s="49" t="s">
        <v>186</v>
      </c>
      <c r="H1" s="49" t="s">
        <v>130</v>
      </c>
      <c r="I1" s="49" t="s">
        <v>131</v>
      </c>
      <c r="J1" s="49" t="s">
        <v>183</v>
      </c>
      <c r="K1" s="49" t="s">
        <v>187</v>
      </c>
      <c r="L1" s="49" t="s">
        <v>184</v>
      </c>
      <c r="M1" s="49" t="s">
        <v>185</v>
      </c>
      <c r="N1" s="49" t="s">
        <v>189</v>
      </c>
      <c r="O1" s="23" t="s">
        <v>132</v>
      </c>
      <c r="P1" s="23" t="s">
        <v>133</v>
      </c>
      <c r="Q1" s="23" t="s">
        <v>147</v>
      </c>
      <c r="R1" s="23" t="s">
        <v>134</v>
      </c>
      <c r="S1" s="23" t="s">
        <v>135</v>
      </c>
      <c r="T1" s="23" t="s">
        <v>136</v>
      </c>
      <c r="U1" s="23" t="s">
        <v>137</v>
      </c>
      <c r="V1" s="23" t="s">
        <v>138</v>
      </c>
      <c r="W1" s="23" t="s">
        <v>139</v>
      </c>
      <c r="X1" s="23" t="s">
        <v>140</v>
      </c>
      <c r="Y1" s="23" t="s">
        <v>141</v>
      </c>
      <c r="Z1" s="23" t="s">
        <v>142</v>
      </c>
      <c r="AA1" s="49" t="s">
        <v>143</v>
      </c>
      <c r="AB1" s="49" t="s">
        <v>144</v>
      </c>
      <c r="AC1" s="49" t="s">
        <v>145</v>
      </c>
      <c r="AD1" s="49" t="s">
        <v>146</v>
      </c>
      <c r="AE1" s="49" t="s">
        <v>168</v>
      </c>
      <c r="AF1" s="49" t="s">
        <v>169</v>
      </c>
    </row>
    <row r="2" spans="1:32" ht="15" customHeight="1" x14ac:dyDescent="0.25">
      <c r="A2" s="39" t="s">
        <v>1</v>
      </c>
      <c r="B2" s="32">
        <v>11595</v>
      </c>
      <c r="C2" s="32"/>
      <c r="D2" s="68">
        <v>60.896098271585494</v>
      </c>
      <c r="E2" s="78" t="s">
        <v>180</v>
      </c>
      <c r="F2" s="78" t="s">
        <v>180</v>
      </c>
      <c r="G2" s="79" t="s">
        <v>181</v>
      </c>
      <c r="H2" s="53" t="s">
        <v>182</v>
      </c>
      <c r="I2" s="53" t="s">
        <v>188</v>
      </c>
      <c r="J2" s="53" t="s">
        <v>182</v>
      </c>
      <c r="K2" s="53" t="s">
        <v>181</v>
      </c>
      <c r="L2" s="53" t="s">
        <v>182</v>
      </c>
      <c r="M2" s="53" t="s">
        <v>188</v>
      </c>
      <c r="N2" s="54" t="s">
        <v>182</v>
      </c>
      <c r="O2" s="32" t="s">
        <v>156</v>
      </c>
      <c r="P2" s="42"/>
      <c r="Q2" s="13"/>
      <c r="R2" s="13"/>
      <c r="S2" s="13"/>
      <c r="T2" s="13"/>
      <c r="U2" s="13"/>
      <c r="V2" s="13"/>
      <c r="W2" s="13"/>
      <c r="X2" s="13"/>
      <c r="Y2" s="13"/>
      <c r="Z2" s="62"/>
      <c r="AA2" s="52" t="s">
        <v>167</v>
      </c>
      <c r="AB2" s="53" t="s">
        <v>167</v>
      </c>
      <c r="AC2" s="53" t="s">
        <v>167</v>
      </c>
      <c r="AD2" s="53" t="s">
        <v>167</v>
      </c>
      <c r="AE2" s="53" t="s">
        <v>167</v>
      </c>
      <c r="AF2" s="54" t="s">
        <v>167</v>
      </c>
    </row>
    <row r="3" spans="1:32" x14ac:dyDescent="0.25">
      <c r="A3" s="19" t="s">
        <v>2</v>
      </c>
      <c r="B3" s="33">
        <v>7337</v>
      </c>
      <c r="C3" s="33"/>
      <c r="D3" s="69">
        <v>47.253497099965877</v>
      </c>
      <c r="E3" s="55"/>
      <c r="F3" s="10"/>
      <c r="G3" s="10" t="s">
        <v>179</v>
      </c>
      <c r="H3" s="10"/>
      <c r="I3" s="10"/>
      <c r="J3" s="10"/>
      <c r="K3" s="10"/>
      <c r="L3" s="10"/>
      <c r="M3" s="10"/>
      <c r="N3" s="56"/>
      <c r="O3" s="33" t="s">
        <v>156</v>
      </c>
      <c r="P3" s="43"/>
      <c r="Q3" s="12"/>
      <c r="R3" s="12"/>
      <c r="S3" s="12"/>
      <c r="T3" s="12"/>
      <c r="U3" s="12"/>
      <c r="V3" s="12"/>
      <c r="W3" s="12"/>
      <c r="X3" s="12"/>
      <c r="Y3" s="12"/>
      <c r="Z3" s="63"/>
      <c r="AA3" s="55"/>
      <c r="AB3" s="10"/>
      <c r="AC3" s="10"/>
      <c r="AD3" s="10"/>
      <c r="AE3" s="10"/>
      <c r="AF3" s="56"/>
    </row>
    <row r="4" spans="1:32" x14ac:dyDescent="0.25">
      <c r="A4" s="19" t="s">
        <v>3</v>
      </c>
      <c r="B4" s="33">
        <v>2947</v>
      </c>
      <c r="C4" s="33"/>
      <c r="D4" s="69">
        <v>42.091836734693878</v>
      </c>
      <c r="E4" s="55"/>
      <c r="F4" s="10"/>
      <c r="G4" s="10"/>
      <c r="H4" s="10"/>
      <c r="I4" s="10"/>
      <c r="J4" s="10"/>
      <c r="K4" s="10"/>
      <c r="L4" s="10"/>
      <c r="M4" s="10"/>
      <c r="N4" s="56"/>
      <c r="O4" s="45" t="s">
        <v>157</v>
      </c>
      <c r="AA4" s="55"/>
      <c r="AB4" s="10"/>
      <c r="AC4" s="10"/>
      <c r="AD4" s="10"/>
      <c r="AE4" s="10"/>
      <c r="AF4" s="56"/>
    </row>
    <row r="5" spans="1:32" x14ac:dyDescent="0.25">
      <c r="A5" s="19" t="s">
        <v>4</v>
      </c>
      <c r="B5" s="33">
        <v>10909</v>
      </c>
      <c r="C5" s="33"/>
      <c r="D5" s="69">
        <v>49.538957116972014</v>
      </c>
      <c r="E5" s="55"/>
      <c r="F5" s="10"/>
      <c r="G5" s="10"/>
      <c r="H5" s="10" t="s">
        <v>179</v>
      </c>
      <c r="I5" s="10"/>
      <c r="J5" s="10"/>
      <c r="K5" s="10"/>
      <c r="L5" s="10"/>
      <c r="M5" s="10"/>
      <c r="N5" s="56"/>
      <c r="O5" s="33" t="s">
        <v>156</v>
      </c>
      <c r="P5" s="43"/>
      <c r="Q5" s="12"/>
      <c r="R5" s="12"/>
      <c r="S5" s="12"/>
      <c r="T5" s="12"/>
      <c r="U5" s="12"/>
      <c r="V5" s="12"/>
      <c r="W5" s="12"/>
      <c r="X5" s="12"/>
      <c r="Y5" s="12"/>
      <c r="Z5" s="63"/>
      <c r="AA5" s="55"/>
      <c r="AB5" s="10"/>
      <c r="AC5" s="10"/>
      <c r="AD5" s="10"/>
      <c r="AE5" s="10"/>
      <c r="AF5" s="56"/>
    </row>
    <row r="6" spans="1:32" x14ac:dyDescent="0.25">
      <c r="A6" s="19" t="s">
        <v>5</v>
      </c>
      <c r="B6" s="33">
        <v>17656</v>
      </c>
      <c r="C6" s="33"/>
      <c r="D6" s="69">
        <v>45.784242559606902</v>
      </c>
      <c r="E6" s="55"/>
      <c r="F6" s="10"/>
      <c r="G6" s="10"/>
      <c r="H6" s="10"/>
      <c r="I6" s="10"/>
      <c r="J6" s="10"/>
      <c r="K6" s="10"/>
      <c r="L6" s="10"/>
      <c r="M6" s="10"/>
      <c r="N6" s="56"/>
      <c r="O6" s="33" t="s">
        <v>156</v>
      </c>
      <c r="P6" s="43"/>
      <c r="Q6" s="12"/>
      <c r="R6" s="12"/>
      <c r="S6" s="12"/>
      <c r="T6" s="12"/>
      <c r="U6" s="12"/>
      <c r="V6" s="12"/>
      <c r="W6" s="12"/>
      <c r="X6" s="12"/>
      <c r="Y6" s="12"/>
      <c r="Z6" s="63"/>
      <c r="AA6" s="55"/>
      <c r="AB6" s="10"/>
      <c r="AC6" s="10"/>
      <c r="AD6" s="10"/>
      <c r="AE6" s="10"/>
      <c r="AF6" s="56"/>
    </row>
    <row r="7" spans="1:32" x14ac:dyDescent="0.25">
      <c r="A7" s="19" t="s">
        <v>6</v>
      </c>
      <c r="B7" s="33">
        <v>5601</v>
      </c>
      <c r="C7" s="33"/>
      <c r="D7" s="69">
        <v>47.18771566597654</v>
      </c>
      <c r="E7" s="55"/>
      <c r="F7" s="10"/>
      <c r="G7" s="10"/>
      <c r="H7" s="10"/>
      <c r="I7" s="10"/>
      <c r="J7" s="10"/>
      <c r="K7" s="10"/>
      <c r="L7" s="10"/>
      <c r="M7" s="10"/>
      <c r="N7" s="56"/>
      <c r="O7" s="33" t="s">
        <v>156</v>
      </c>
      <c r="P7" s="43"/>
      <c r="Q7" s="12"/>
      <c r="R7" s="12"/>
      <c r="S7" s="12"/>
      <c r="T7" s="12"/>
      <c r="U7" s="12"/>
      <c r="V7" s="12"/>
      <c r="W7" s="12"/>
      <c r="X7" s="12"/>
      <c r="Y7" s="12"/>
      <c r="Z7" s="63"/>
      <c r="AA7" s="55"/>
      <c r="AB7" s="10"/>
      <c r="AC7" s="10"/>
      <c r="AD7" s="10"/>
      <c r="AE7" s="10"/>
      <c r="AF7" s="56"/>
    </row>
    <row r="8" spans="1:32" x14ac:dyDescent="0.25">
      <c r="A8" s="19" t="s">
        <v>7</v>
      </c>
      <c r="B8" s="33">
        <v>7835</v>
      </c>
      <c r="C8" s="33"/>
      <c r="D8" s="69">
        <v>47.574190370644011</v>
      </c>
      <c r="E8" s="55"/>
      <c r="F8" s="10"/>
      <c r="G8" s="10"/>
      <c r="H8" s="10"/>
      <c r="I8" s="10"/>
      <c r="J8" s="10"/>
      <c r="K8" s="10"/>
      <c r="L8" s="10"/>
      <c r="M8" s="10"/>
      <c r="N8" s="56"/>
      <c r="O8" s="33" t="s">
        <v>156</v>
      </c>
      <c r="P8" s="43"/>
      <c r="Q8" s="12"/>
      <c r="R8" s="12"/>
      <c r="S8" s="12"/>
      <c r="T8" s="12"/>
      <c r="U8" s="12"/>
      <c r="V8" s="12"/>
      <c r="W8" s="12"/>
      <c r="X8" s="12"/>
      <c r="Y8" s="12"/>
      <c r="Z8" s="63"/>
      <c r="AA8" s="55"/>
      <c r="AB8" s="10"/>
      <c r="AC8" s="10"/>
      <c r="AD8" s="10"/>
      <c r="AE8" s="10"/>
      <c r="AF8" s="56"/>
    </row>
    <row r="9" spans="1:32" x14ac:dyDescent="0.25">
      <c r="A9" s="19" t="s">
        <v>8</v>
      </c>
      <c r="B9" s="33">
        <v>14252</v>
      </c>
      <c r="C9" s="33"/>
      <c r="D9" s="69">
        <v>34.900901818922911</v>
      </c>
      <c r="E9" s="55"/>
      <c r="F9" s="10"/>
      <c r="G9" s="10"/>
      <c r="H9" s="10"/>
      <c r="I9" s="10"/>
      <c r="J9" s="10"/>
      <c r="K9" s="10"/>
      <c r="L9" s="10"/>
      <c r="M9" s="10"/>
      <c r="N9" s="56"/>
      <c r="O9" s="33" t="s">
        <v>156</v>
      </c>
      <c r="P9" s="43"/>
      <c r="Q9" s="12"/>
      <c r="R9" s="12"/>
      <c r="S9" s="12"/>
      <c r="T9" s="12"/>
      <c r="U9" s="12"/>
      <c r="V9" s="12"/>
      <c r="W9" s="12"/>
      <c r="X9" s="12"/>
      <c r="Y9" s="12"/>
      <c r="Z9" s="63"/>
      <c r="AA9" s="55"/>
      <c r="AB9" s="10"/>
      <c r="AC9" s="10"/>
      <c r="AD9" s="10"/>
      <c r="AE9" s="10"/>
      <c r="AF9" s="56"/>
    </row>
    <row r="10" spans="1:32" x14ac:dyDescent="0.25">
      <c r="A10" s="19" t="s">
        <v>9</v>
      </c>
      <c r="B10" s="33">
        <v>5877</v>
      </c>
      <c r="C10" s="33"/>
      <c r="D10" s="69">
        <v>44.48848154570225</v>
      </c>
      <c r="E10" s="55"/>
      <c r="F10" s="10"/>
      <c r="G10" s="10"/>
      <c r="H10" s="10"/>
      <c r="I10" s="10"/>
      <c r="J10" s="10"/>
      <c r="K10" s="10"/>
      <c r="L10" s="10"/>
      <c r="M10" s="10"/>
      <c r="N10" s="56"/>
      <c r="O10" s="33" t="s">
        <v>156</v>
      </c>
      <c r="P10" s="43"/>
      <c r="Q10" s="12"/>
      <c r="R10" s="12"/>
      <c r="S10" s="12"/>
      <c r="T10" s="12"/>
      <c r="U10" s="12"/>
      <c r="V10" s="12"/>
      <c r="W10" s="12"/>
      <c r="X10" s="12"/>
      <c r="Y10" s="12"/>
      <c r="Z10" s="63"/>
      <c r="AA10" s="55"/>
      <c r="AB10" s="10"/>
      <c r="AC10" s="10"/>
      <c r="AD10" s="10"/>
      <c r="AE10" s="10"/>
      <c r="AF10" s="56"/>
    </row>
    <row r="11" spans="1:32" x14ac:dyDescent="0.25">
      <c r="A11" s="19" t="s">
        <v>10</v>
      </c>
      <c r="B11" s="33">
        <v>78373</v>
      </c>
      <c r="C11" s="33"/>
      <c r="D11" s="69">
        <v>60.151592154805421</v>
      </c>
      <c r="E11" s="55"/>
      <c r="F11" s="10"/>
      <c r="G11" s="10"/>
      <c r="H11" s="10"/>
      <c r="I11" s="10"/>
      <c r="J11" s="10"/>
      <c r="K11" s="10"/>
      <c r="L11" s="10"/>
      <c r="M11" s="10"/>
      <c r="N11" s="56"/>
      <c r="O11" s="4" t="s">
        <v>156</v>
      </c>
      <c r="P11" s="43"/>
      <c r="Q11" s="12"/>
      <c r="R11" s="12"/>
      <c r="S11" s="12"/>
      <c r="T11" s="12"/>
      <c r="U11" s="12"/>
      <c r="V11" s="12"/>
      <c r="W11" s="12"/>
      <c r="X11" s="12"/>
      <c r="Y11" s="12"/>
      <c r="Z11" s="63"/>
      <c r="AA11" s="55"/>
      <c r="AB11" s="10"/>
      <c r="AC11" s="10"/>
      <c r="AD11" s="10"/>
      <c r="AE11" s="10"/>
      <c r="AF11" s="56"/>
    </row>
    <row r="12" spans="1:32" x14ac:dyDescent="0.25">
      <c r="A12" s="19" t="s">
        <v>11</v>
      </c>
      <c r="B12" s="33">
        <v>38822</v>
      </c>
      <c r="C12" s="33"/>
      <c r="D12" s="69">
        <v>51.684964752109096</v>
      </c>
      <c r="E12" s="55"/>
      <c r="F12" s="10"/>
      <c r="G12" s="10"/>
      <c r="H12" s="10"/>
      <c r="I12" s="10"/>
      <c r="J12" s="10"/>
      <c r="K12" s="10"/>
      <c r="L12" s="10"/>
      <c r="M12" s="10"/>
      <c r="N12" s="56"/>
      <c r="O12" s="33" t="s">
        <v>156</v>
      </c>
      <c r="P12" s="43"/>
      <c r="Q12" s="12"/>
      <c r="R12" s="12"/>
      <c r="S12" s="12"/>
      <c r="T12" s="12"/>
      <c r="U12" s="12"/>
      <c r="V12" s="12"/>
      <c r="W12" s="12"/>
      <c r="X12" s="12"/>
      <c r="Y12" s="12"/>
      <c r="Z12" s="63"/>
      <c r="AA12" s="55"/>
      <c r="AB12" s="10"/>
      <c r="AC12" s="10"/>
      <c r="AD12" s="10"/>
      <c r="AE12" s="10"/>
      <c r="AF12" s="56"/>
    </row>
    <row r="13" spans="1:32" x14ac:dyDescent="0.25">
      <c r="A13" s="19" t="s">
        <v>12</v>
      </c>
      <c r="B13" s="33">
        <v>19868</v>
      </c>
      <c r="C13" s="33"/>
      <c r="D13" s="69">
        <v>49.144103561098198</v>
      </c>
      <c r="E13" s="55"/>
      <c r="F13" s="10"/>
      <c r="G13" s="10"/>
      <c r="H13" s="10"/>
      <c r="I13" s="10"/>
      <c r="J13" s="10"/>
      <c r="K13" s="10"/>
      <c r="L13" s="10"/>
      <c r="M13" s="10"/>
      <c r="N13" s="56"/>
      <c r="O13" s="33" t="s">
        <v>156</v>
      </c>
      <c r="P13" s="43"/>
      <c r="Q13" s="12"/>
      <c r="R13" s="12"/>
      <c r="S13" s="12"/>
      <c r="T13" s="12"/>
      <c r="U13" s="12"/>
      <c r="V13" s="12"/>
      <c r="W13" s="12"/>
      <c r="X13" s="12"/>
      <c r="Y13" s="12"/>
      <c r="Z13" s="63"/>
      <c r="AA13" s="55"/>
      <c r="AB13" s="10"/>
      <c r="AC13" s="10"/>
      <c r="AD13" s="10"/>
      <c r="AE13" s="10"/>
      <c r="AF13" s="56"/>
    </row>
    <row r="14" spans="1:32" x14ac:dyDescent="0.25">
      <c r="A14" s="19" t="s">
        <v>13</v>
      </c>
      <c r="B14" s="33">
        <v>4694</v>
      </c>
      <c r="C14" s="33"/>
      <c r="D14" s="69">
        <v>47.442271572201967</v>
      </c>
      <c r="E14" s="55"/>
      <c r="F14" s="10"/>
      <c r="G14" s="10"/>
      <c r="H14" s="10"/>
      <c r="I14" s="10"/>
      <c r="J14" s="10"/>
      <c r="K14" s="10"/>
      <c r="L14" s="10"/>
      <c r="M14" s="10"/>
      <c r="N14" s="56"/>
      <c r="O14" s="33" t="s">
        <v>156</v>
      </c>
      <c r="P14" s="43"/>
      <c r="Q14" s="12"/>
      <c r="R14" s="12"/>
      <c r="S14" s="12"/>
      <c r="T14" s="12"/>
      <c r="U14" s="12"/>
      <c r="V14" s="12"/>
      <c r="W14" s="12"/>
      <c r="X14" s="12"/>
      <c r="Y14" s="12"/>
      <c r="Z14" s="63"/>
      <c r="AA14" s="55"/>
      <c r="AB14" s="10"/>
      <c r="AC14" s="10"/>
      <c r="AD14" s="10"/>
      <c r="AE14" s="10"/>
      <c r="AF14" s="56"/>
    </row>
    <row r="15" spans="1:32" x14ac:dyDescent="0.25">
      <c r="A15" s="19" t="s">
        <v>14</v>
      </c>
      <c r="B15" s="33">
        <v>18984</v>
      </c>
      <c r="C15" s="33"/>
      <c r="D15" s="69">
        <v>50.598168734822998</v>
      </c>
      <c r="E15" s="55"/>
      <c r="F15" s="10"/>
      <c r="G15" s="10"/>
      <c r="H15" s="10"/>
      <c r="I15" s="10"/>
      <c r="J15" s="10"/>
      <c r="K15" s="10"/>
      <c r="L15" s="10"/>
      <c r="M15" s="10"/>
      <c r="N15" s="56"/>
      <c r="O15" s="45" t="s">
        <v>157</v>
      </c>
      <c r="P15" s="44"/>
      <c r="Q15" s="9"/>
      <c r="R15" s="9"/>
      <c r="S15" s="9"/>
      <c r="T15" s="9"/>
      <c r="U15" s="9"/>
      <c r="V15" s="9"/>
      <c r="W15" s="9"/>
      <c r="X15" s="9"/>
      <c r="Y15" s="9"/>
      <c r="Z15" s="31"/>
      <c r="AA15" s="55"/>
      <c r="AB15" s="10"/>
      <c r="AC15" s="10"/>
      <c r="AD15" s="10"/>
      <c r="AE15" s="10"/>
      <c r="AF15" s="56"/>
    </row>
    <row r="16" spans="1:32" x14ac:dyDescent="0.25">
      <c r="A16" s="19" t="s">
        <v>15</v>
      </c>
      <c r="B16" s="33">
        <v>41985</v>
      </c>
      <c r="C16" s="33"/>
      <c r="D16" s="69">
        <v>36.35325548325936</v>
      </c>
      <c r="E16" s="55"/>
      <c r="F16" s="10"/>
      <c r="G16" s="10"/>
      <c r="H16" s="10"/>
      <c r="I16" s="10"/>
      <c r="J16" s="10"/>
      <c r="K16" s="10"/>
      <c r="L16" s="10"/>
      <c r="M16" s="10"/>
      <c r="N16" s="56"/>
      <c r="O16" s="33" t="s">
        <v>156</v>
      </c>
      <c r="P16" s="43"/>
      <c r="Q16" s="12"/>
      <c r="R16" s="12"/>
      <c r="S16" s="12"/>
      <c r="T16" s="12"/>
      <c r="U16" s="12"/>
      <c r="V16" s="12"/>
      <c r="W16" s="12"/>
      <c r="X16" s="12"/>
      <c r="Y16" s="12"/>
      <c r="Z16" s="63"/>
      <c r="AA16" s="55"/>
      <c r="AB16" s="10"/>
      <c r="AC16" s="10"/>
      <c r="AD16" s="10"/>
      <c r="AE16" s="10"/>
      <c r="AF16" s="56"/>
    </row>
    <row r="17" spans="1:32" x14ac:dyDescent="0.25">
      <c r="A17" s="19" t="s">
        <v>16</v>
      </c>
      <c r="B17" s="33">
        <v>34398</v>
      </c>
      <c r="C17" s="33"/>
      <c r="D17" s="69">
        <v>53.935255055840628</v>
      </c>
      <c r="E17" s="55"/>
      <c r="F17" s="10"/>
      <c r="G17" s="10"/>
      <c r="H17" s="10"/>
      <c r="I17" s="10"/>
      <c r="J17" s="10"/>
      <c r="K17" s="10"/>
      <c r="L17" s="10"/>
      <c r="M17" s="10"/>
      <c r="N17" s="56"/>
      <c r="O17" s="33" t="s">
        <v>156</v>
      </c>
      <c r="P17" s="43"/>
      <c r="Q17" s="12"/>
      <c r="R17" s="12"/>
      <c r="S17" s="12"/>
      <c r="T17" s="12"/>
      <c r="U17" s="12"/>
      <c r="V17" s="12"/>
      <c r="W17" s="12"/>
      <c r="X17" s="12"/>
      <c r="Y17" s="12"/>
      <c r="Z17" s="63"/>
      <c r="AA17" s="55"/>
      <c r="AB17" s="10"/>
      <c r="AC17" s="10"/>
      <c r="AD17" s="10"/>
      <c r="AE17" s="10"/>
      <c r="AF17" s="56"/>
    </row>
    <row r="18" spans="1:32" x14ac:dyDescent="0.25">
      <c r="A18" s="19" t="s">
        <v>17</v>
      </c>
      <c r="B18" s="33">
        <v>4649</v>
      </c>
      <c r="C18" s="33"/>
      <c r="D18" s="69">
        <v>45.62777647884031</v>
      </c>
      <c r="E18" s="55"/>
      <c r="F18" s="10"/>
      <c r="G18" s="10"/>
      <c r="H18" s="10"/>
      <c r="I18" s="10"/>
      <c r="J18" s="10"/>
      <c r="K18" s="10"/>
      <c r="L18" s="10"/>
      <c r="M18" s="10"/>
      <c r="N18" s="56"/>
      <c r="O18" s="33" t="s">
        <v>156</v>
      </c>
      <c r="P18" s="43"/>
      <c r="Q18" s="12"/>
      <c r="R18" s="12"/>
      <c r="S18" s="12"/>
      <c r="T18" s="12"/>
      <c r="U18" s="12"/>
      <c r="V18" s="12"/>
      <c r="W18" s="12"/>
      <c r="X18" s="12"/>
      <c r="Y18" s="12"/>
      <c r="Z18" s="63"/>
      <c r="AA18" s="55"/>
      <c r="AB18" s="10"/>
      <c r="AC18" s="10"/>
      <c r="AD18" s="10"/>
      <c r="AE18" s="10"/>
      <c r="AF18" s="56"/>
    </row>
    <row r="19" spans="1:32" x14ac:dyDescent="0.25">
      <c r="A19" s="19" t="s">
        <v>18</v>
      </c>
      <c r="B19" s="33">
        <v>3256</v>
      </c>
      <c r="C19" s="33"/>
      <c r="D19" s="69">
        <v>45.968953430145213</v>
      </c>
      <c r="E19" s="55"/>
      <c r="F19" s="10"/>
      <c r="G19" s="10"/>
      <c r="H19" s="10"/>
      <c r="I19" s="10"/>
      <c r="J19" s="10"/>
      <c r="K19" s="10"/>
      <c r="L19" s="10"/>
      <c r="M19" s="10"/>
      <c r="N19" s="56"/>
      <c r="O19" s="33" t="s">
        <v>156</v>
      </c>
      <c r="P19" s="43"/>
      <c r="Q19" s="12"/>
      <c r="R19" s="12"/>
      <c r="S19" s="12"/>
      <c r="T19" s="12"/>
      <c r="U19" s="12"/>
      <c r="V19" s="12"/>
      <c r="W19" s="12"/>
      <c r="X19" s="12"/>
      <c r="Y19" s="12"/>
      <c r="Z19" s="63"/>
      <c r="AA19" s="55"/>
      <c r="AB19" s="10"/>
      <c r="AC19" s="10"/>
      <c r="AD19" s="10"/>
      <c r="AE19" s="10"/>
      <c r="AF19" s="56"/>
    </row>
    <row r="20" spans="1:32" x14ac:dyDescent="0.25">
      <c r="A20" s="19" t="s">
        <v>19</v>
      </c>
      <c r="B20" s="33">
        <v>42312</v>
      </c>
      <c r="C20" s="33"/>
      <c r="D20" s="69">
        <v>49.498155534333279</v>
      </c>
      <c r="E20" s="55"/>
      <c r="F20" s="10"/>
      <c r="G20" s="10"/>
      <c r="H20" s="10"/>
      <c r="I20" s="10"/>
      <c r="J20" s="10"/>
      <c r="K20" s="10"/>
      <c r="L20" s="10"/>
      <c r="M20" s="10"/>
      <c r="N20" s="56"/>
      <c r="O20" s="33" t="s">
        <v>156</v>
      </c>
      <c r="P20" s="43"/>
      <c r="Q20" s="12"/>
      <c r="R20" s="12"/>
      <c r="S20" s="12"/>
      <c r="T20" s="12"/>
      <c r="U20" s="12"/>
      <c r="V20" s="12"/>
      <c r="W20" s="12"/>
      <c r="X20" s="12"/>
      <c r="Y20" s="12"/>
      <c r="Z20" s="63"/>
      <c r="AA20" s="55"/>
      <c r="AB20" s="10"/>
      <c r="AC20" s="10"/>
      <c r="AD20" s="10"/>
      <c r="AE20" s="10"/>
      <c r="AF20" s="56"/>
    </row>
    <row r="21" spans="1:32" x14ac:dyDescent="0.25">
      <c r="A21" s="19" t="s">
        <v>20</v>
      </c>
      <c r="B21" s="33">
        <v>7273</v>
      </c>
      <c r="C21" s="33"/>
      <c r="D21" s="69">
        <v>46.355257645580231</v>
      </c>
      <c r="E21" s="55"/>
      <c r="F21" s="10"/>
      <c r="G21" s="10"/>
      <c r="H21" s="10"/>
      <c r="I21" s="10"/>
      <c r="J21" s="10"/>
      <c r="K21" s="10"/>
      <c r="L21" s="10"/>
      <c r="M21" s="10"/>
      <c r="N21" s="56"/>
      <c r="O21" s="33" t="s">
        <v>156</v>
      </c>
      <c r="P21" s="43"/>
      <c r="Q21" s="12"/>
      <c r="R21" s="12"/>
      <c r="S21" s="12"/>
      <c r="T21" s="12"/>
      <c r="U21" s="12"/>
      <c r="V21" s="12"/>
      <c r="W21" s="12"/>
      <c r="X21" s="12"/>
      <c r="Y21" s="12"/>
      <c r="Z21" s="63"/>
      <c r="AA21" s="55"/>
      <c r="AB21" s="10"/>
      <c r="AC21" s="10"/>
      <c r="AD21" s="10"/>
      <c r="AE21" s="10"/>
      <c r="AF21" s="56"/>
    </row>
    <row r="22" spans="1:32" x14ac:dyDescent="0.25">
      <c r="A22" s="19" t="s">
        <v>21</v>
      </c>
      <c r="B22" s="33">
        <v>4148</v>
      </c>
      <c r="C22" s="33"/>
      <c r="D22" s="69">
        <v>43.926630434782609</v>
      </c>
      <c r="E22" s="55"/>
      <c r="F22" s="10"/>
      <c r="G22" s="10"/>
      <c r="H22" s="10"/>
      <c r="I22" s="10"/>
      <c r="J22" s="10"/>
      <c r="K22" s="10"/>
      <c r="L22" s="10"/>
      <c r="M22" s="10"/>
      <c r="N22" s="56"/>
      <c r="O22" s="33" t="s">
        <v>156</v>
      </c>
      <c r="P22" s="43"/>
      <c r="Q22" s="12"/>
      <c r="R22" s="12"/>
      <c r="S22" s="12"/>
      <c r="T22" s="12"/>
      <c r="U22" s="12"/>
      <c r="V22" s="12"/>
      <c r="W22" s="12"/>
      <c r="X22" s="12"/>
      <c r="Y22" s="12"/>
      <c r="Z22" s="63"/>
      <c r="AA22" s="55"/>
      <c r="AB22" s="10"/>
      <c r="AC22" s="10"/>
      <c r="AD22" s="10"/>
      <c r="AE22" s="10"/>
      <c r="AF22" s="56"/>
    </row>
    <row r="23" spans="1:32" x14ac:dyDescent="0.25">
      <c r="A23" s="19" t="s">
        <v>22</v>
      </c>
      <c r="B23" s="33">
        <v>34791</v>
      </c>
      <c r="C23" s="33"/>
      <c r="D23" s="69">
        <v>51.8360818487673</v>
      </c>
      <c r="E23" s="55"/>
      <c r="F23" s="10"/>
      <c r="G23" s="10"/>
      <c r="H23" s="10"/>
      <c r="I23" s="10"/>
      <c r="J23" s="10"/>
      <c r="K23" s="10"/>
      <c r="L23" s="10"/>
      <c r="M23" s="10"/>
      <c r="N23" s="56"/>
      <c r="O23" s="33" t="s">
        <v>156</v>
      </c>
      <c r="P23" s="43"/>
      <c r="Q23" s="12"/>
      <c r="R23" s="12"/>
      <c r="S23" s="12"/>
      <c r="T23" s="12"/>
      <c r="U23" s="12"/>
      <c r="V23" s="12"/>
      <c r="W23" s="12"/>
      <c r="X23" s="12"/>
      <c r="Y23" s="12"/>
      <c r="Z23" s="63"/>
      <c r="AA23" s="55"/>
      <c r="AB23" s="10"/>
      <c r="AC23" s="10"/>
      <c r="AD23" s="10"/>
      <c r="AE23" s="10"/>
      <c r="AF23" s="56"/>
    </row>
    <row r="24" spans="1:32" x14ac:dyDescent="0.25">
      <c r="A24" s="19" t="s">
        <v>23</v>
      </c>
      <c r="B24" s="33">
        <v>3503</v>
      </c>
      <c r="C24" s="33"/>
      <c r="D24" s="69">
        <v>44.978038067349928</v>
      </c>
      <c r="E24" s="55"/>
      <c r="F24" s="10"/>
      <c r="G24" s="10"/>
      <c r="H24" s="10"/>
      <c r="I24" s="10"/>
      <c r="J24" s="10"/>
      <c r="K24" s="10"/>
      <c r="L24" s="10"/>
      <c r="M24" s="10"/>
      <c r="N24" s="56"/>
      <c r="O24" s="33" t="s">
        <v>156</v>
      </c>
      <c r="P24" s="43"/>
      <c r="Q24" s="12"/>
      <c r="R24" s="12"/>
      <c r="S24" s="12"/>
      <c r="T24" s="12"/>
      <c r="U24" s="12"/>
      <c r="V24" s="12"/>
      <c r="W24" s="12"/>
      <c r="X24" s="12"/>
      <c r="Y24" s="12"/>
      <c r="Z24" s="63"/>
      <c r="AA24" s="55"/>
      <c r="AB24" s="10"/>
      <c r="AC24" s="10"/>
      <c r="AD24" s="10"/>
      <c r="AE24" s="10"/>
      <c r="AF24" s="56"/>
    </row>
    <row r="25" spans="1:32" x14ac:dyDescent="0.25">
      <c r="A25" s="19" t="s">
        <v>24</v>
      </c>
      <c r="B25" s="33">
        <v>98719</v>
      </c>
      <c r="C25" s="33"/>
      <c r="D25" s="69">
        <v>53.512346969774683</v>
      </c>
      <c r="E25" s="55"/>
      <c r="F25" s="10"/>
      <c r="G25" s="10"/>
      <c r="H25" s="10"/>
      <c r="I25" s="10"/>
      <c r="J25" s="10"/>
      <c r="K25" s="10"/>
      <c r="L25" s="10"/>
      <c r="M25" s="10"/>
      <c r="N25" s="56"/>
      <c r="O25" s="33" t="s">
        <v>156</v>
      </c>
      <c r="P25" s="43"/>
      <c r="Q25" s="12"/>
      <c r="R25" s="12"/>
      <c r="S25" s="12"/>
      <c r="T25" s="12"/>
      <c r="U25" s="12"/>
      <c r="V25" s="12"/>
      <c r="W25" s="12"/>
      <c r="X25" s="12"/>
      <c r="Y25" s="12"/>
      <c r="Z25" s="63"/>
      <c r="AA25" s="55"/>
      <c r="AB25" s="10"/>
      <c r="AC25" s="10"/>
      <c r="AD25" s="10"/>
      <c r="AE25" s="10"/>
      <c r="AF25" s="56"/>
    </row>
    <row r="26" spans="1:32" x14ac:dyDescent="0.25">
      <c r="A26" s="19" t="s">
        <v>25</v>
      </c>
      <c r="B26" s="33">
        <v>9040</v>
      </c>
      <c r="C26" s="33"/>
      <c r="D26" s="69">
        <v>48.061110300199481</v>
      </c>
      <c r="E26" s="55"/>
      <c r="F26" s="10"/>
      <c r="G26" s="10"/>
      <c r="H26" s="10"/>
      <c r="I26" s="10"/>
      <c r="J26" s="10"/>
      <c r="K26" s="10"/>
      <c r="L26" s="10"/>
      <c r="M26" s="10"/>
      <c r="N26" s="56"/>
      <c r="O26" s="33" t="s">
        <v>156</v>
      </c>
      <c r="P26" s="43"/>
      <c r="Q26" s="12"/>
      <c r="R26" s="12"/>
      <c r="S26" s="12"/>
      <c r="T26" s="12"/>
      <c r="U26" s="12"/>
      <c r="V26" s="12"/>
      <c r="W26" s="12"/>
      <c r="X26" s="12"/>
      <c r="Y26" s="12"/>
      <c r="Z26" s="63"/>
      <c r="AA26" s="55"/>
      <c r="AB26" s="10"/>
      <c r="AC26" s="10"/>
      <c r="AD26" s="10"/>
      <c r="AE26" s="10"/>
      <c r="AF26" s="56"/>
    </row>
    <row r="27" spans="1:32" x14ac:dyDescent="0.25">
      <c r="A27" s="19" t="s">
        <v>26</v>
      </c>
      <c r="B27" s="33">
        <v>33478</v>
      </c>
      <c r="C27" s="33"/>
      <c r="D27" s="69">
        <v>50.713338845795434</v>
      </c>
      <c r="E27" s="55"/>
      <c r="F27" s="10"/>
      <c r="G27" s="10"/>
      <c r="H27" s="10"/>
      <c r="I27" s="10"/>
      <c r="J27" s="10"/>
      <c r="K27" s="10"/>
      <c r="L27" s="10"/>
      <c r="M27" s="10"/>
      <c r="N27" s="56"/>
      <c r="O27" s="33" t="s">
        <v>156</v>
      </c>
      <c r="P27" s="43"/>
      <c r="Q27" s="12"/>
      <c r="R27" s="12"/>
      <c r="S27" s="12"/>
      <c r="T27" s="12"/>
      <c r="U27" s="12"/>
      <c r="V27" s="12"/>
      <c r="W27" s="12"/>
      <c r="X27" s="12"/>
      <c r="Y27" s="12"/>
      <c r="Z27" s="63"/>
      <c r="AA27" s="55"/>
      <c r="AB27" s="10"/>
      <c r="AC27" s="10"/>
      <c r="AD27" s="10"/>
      <c r="AE27" s="10"/>
      <c r="AF27" s="56"/>
    </row>
    <row r="28" spans="1:32" x14ac:dyDescent="0.25">
      <c r="A28" s="19" t="s">
        <v>27</v>
      </c>
      <c r="B28" s="33">
        <v>7494</v>
      </c>
      <c r="C28" s="33"/>
      <c r="D28" s="69">
        <v>49.479593030054964</v>
      </c>
      <c r="E28" s="55"/>
      <c r="F28" s="10"/>
      <c r="G28" s="10"/>
      <c r="H28" s="10"/>
      <c r="I28" s="10"/>
      <c r="J28" s="10"/>
      <c r="K28" s="10"/>
      <c r="L28" s="10"/>
      <c r="M28" s="10"/>
      <c r="N28" s="56"/>
      <c r="O28" s="33" t="s">
        <v>156</v>
      </c>
      <c r="P28" s="43"/>
      <c r="Q28" s="12"/>
      <c r="R28" s="12"/>
      <c r="S28" s="12"/>
      <c r="T28" s="12"/>
      <c r="U28" s="12"/>
      <c r="V28" s="12"/>
      <c r="W28" s="12"/>
      <c r="X28" s="12"/>
      <c r="Y28" s="12"/>
      <c r="Z28" s="63"/>
      <c r="AA28" s="55"/>
      <c r="AB28" s="10"/>
      <c r="AC28" s="10"/>
      <c r="AD28" s="10"/>
      <c r="AE28" s="10"/>
      <c r="AF28" s="56"/>
    </row>
    <row r="29" spans="1:32" x14ac:dyDescent="0.25">
      <c r="A29" s="19" t="s">
        <v>28</v>
      </c>
      <c r="B29" s="33">
        <v>12108</v>
      </c>
      <c r="C29" s="33"/>
      <c r="D29" s="69">
        <v>46.990184927756012</v>
      </c>
      <c r="E29" s="55"/>
      <c r="F29" s="10"/>
      <c r="G29" s="10"/>
      <c r="H29" s="10"/>
      <c r="I29" s="10"/>
      <c r="J29" s="10"/>
      <c r="K29" s="10"/>
      <c r="L29" s="10"/>
      <c r="M29" s="10"/>
      <c r="N29" s="56"/>
      <c r="O29" s="33" t="s">
        <v>156</v>
      </c>
      <c r="P29" s="43"/>
      <c r="Q29" s="12"/>
      <c r="R29" s="12"/>
      <c r="S29" s="12"/>
      <c r="T29" s="12"/>
      <c r="U29" s="12"/>
      <c r="V29" s="12"/>
      <c r="W29" s="12"/>
      <c r="X29" s="12"/>
      <c r="Y29" s="12"/>
      <c r="Z29" s="63"/>
      <c r="AA29" s="55"/>
      <c r="AB29" s="10"/>
      <c r="AC29" s="10"/>
      <c r="AD29" s="10"/>
      <c r="AE29" s="10"/>
      <c r="AF29" s="56"/>
    </row>
    <row r="30" spans="1:32" x14ac:dyDescent="0.25">
      <c r="A30" s="19" t="s">
        <v>29</v>
      </c>
      <c r="B30" s="33">
        <v>3955</v>
      </c>
      <c r="C30" s="33"/>
      <c r="D30" s="69">
        <v>42.758985200845665</v>
      </c>
      <c r="E30" s="55"/>
      <c r="F30" s="10"/>
      <c r="G30" s="10"/>
      <c r="H30" s="10"/>
      <c r="I30" s="10"/>
      <c r="J30" s="10"/>
      <c r="K30" s="10"/>
      <c r="L30" s="10"/>
      <c r="M30" s="10"/>
      <c r="N30" s="56"/>
      <c r="O30" s="33" t="s">
        <v>156</v>
      </c>
      <c r="P30" s="43"/>
      <c r="Q30" s="12"/>
      <c r="R30" s="12"/>
      <c r="S30" s="12"/>
      <c r="T30" s="12"/>
      <c r="U30" s="12"/>
      <c r="V30" s="12"/>
      <c r="W30" s="12"/>
      <c r="X30" s="12"/>
      <c r="Y30" s="12"/>
      <c r="Z30" s="63"/>
      <c r="AA30" s="55"/>
      <c r="AB30" s="10"/>
      <c r="AC30" s="10"/>
      <c r="AD30" s="10"/>
      <c r="AE30" s="10"/>
      <c r="AF30" s="56"/>
    </row>
    <row r="31" spans="1:32" x14ac:dyDescent="0.25">
      <c r="A31" s="19" t="s">
        <v>30</v>
      </c>
      <c r="B31" s="33">
        <v>7689</v>
      </c>
      <c r="C31" s="33"/>
      <c r="D31" s="69">
        <v>47.354666356931297</v>
      </c>
      <c r="E31" s="55"/>
      <c r="F31" s="10"/>
      <c r="G31" s="10"/>
      <c r="H31" s="10"/>
      <c r="I31" s="10"/>
      <c r="J31" s="10"/>
      <c r="K31" s="10"/>
      <c r="L31" s="10"/>
      <c r="M31" s="10"/>
      <c r="N31" s="56"/>
      <c r="O31" s="33" t="s">
        <v>156</v>
      </c>
      <c r="P31" s="43"/>
      <c r="Q31" s="12"/>
      <c r="R31" s="12"/>
      <c r="S31" s="12"/>
      <c r="T31" s="12"/>
      <c r="U31" s="12"/>
      <c r="V31" s="12"/>
      <c r="W31" s="12"/>
      <c r="X31" s="12"/>
      <c r="Y31" s="12"/>
      <c r="Z31" s="63"/>
      <c r="AA31" s="55"/>
      <c r="AB31" s="10"/>
      <c r="AC31" s="10"/>
      <c r="AD31" s="10"/>
      <c r="AE31" s="10"/>
      <c r="AF31" s="56"/>
    </row>
    <row r="32" spans="1:32" x14ac:dyDescent="0.25">
      <c r="A32" s="19" t="s">
        <v>31</v>
      </c>
      <c r="B32" s="33">
        <v>4189</v>
      </c>
      <c r="C32" s="33"/>
      <c r="D32" s="69">
        <v>48.653869371000845</v>
      </c>
      <c r="E32" s="55"/>
      <c r="F32" s="10"/>
      <c r="G32" s="10"/>
      <c r="H32" s="10"/>
      <c r="I32" s="10"/>
      <c r="J32" s="10"/>
      <c r="K32" s="10"/>
      <c r="L32" s="10"/>
      <c r="M32" s="10"/>
      <c r="N32" s="56"/>
      <c r="O32" s="33" t="s">
        <v>156</v>
      </c>
      <c r="P32" s="43"/>
      <c r="Q32" s="12"/>
      <c r="R32" s="12"/>
      <c r="S32" s="12"/>
      <c r="T32" s="12"/>
      <c r="U32" s="12"/>
      <c r="V32" s="12"/>
      <c r="W32" s="12"/>
      <c r="X32" s="12"/>
      <c r="Y32" s="12"/>
      <c r="Z32" s="63"/>
      <c r="AA32" s="55"/>
      <c r="AB32" s="10"/>
      <c r="AC32" s="10"/>
      <c r="AD32" s="10"/>
      <c r="AE32" s="10"/>
      <c r="AF32" s="56"/>
    </row>
    <row r="33" spans="1:32" x14ac:dyDescent="0.25">
      <c r="A33" s="19" t="s">
        <v>32</v>
      </c>
      <c r="B33" s="33">
        <v>4354</v>
      </c>
      <c r="C33" s="33"/>
      <c r="D33" s="69">
        <v>47.797880116959064</v>
      </c>
      <c r="E33" s="55"/>
      <c r="F33" s="10"/>
      <c r="G33" s="10"/>
      <c r="H33" s="10"/>
      <c r="I33" s="10"/>
      <c r="J33" s="10"/>
      <c r="K33" s="10"/>
      <c r="L33" s="10"/>
      <c r="M33" s="10"/>
      <c r="N33" s="56"/>
      <c r="O33" s="33" t="s">
        <v>156</v>
      </c>
      <c r="P33" s="43"/>
      <c r="Q33" s="12"/>
      <c r="R33" s="12"/>
      <c r="S33" s="12"/>
      <c r="T33" s="12"/>
      <c r="U33" s="12"/>
      <c r="V33" s="12"/>
      <c r="W33" s="12"/>
      <c r="X33" s="12"/>
      <c r="Y33" s="12"/>
      <c r="Z33" s="63"/>
      <c r="AA33" s="55"/>
      <c r="AB33" s="10"/>
      <c r="AC33" s="10"/>
      <c r="AD33" s="10"/>
      <c r="AE33" s="10"/>
      <c r="AF33" s="56"/>
    </row>
    <row r="34" spans="1:32" x14ac:dyDescent="0.25">
      <c r="A34" s="19" t="s">
        <v>33</v>
      </c>
      <c r="B34" s="33">
        <v>7328</v>
      </c>
      <c r="C34" s="33"/>
      <c r="D34" s="69">
        <v>44.783928686777344</v>
      </c>
      <c r="E34" s="55"/>
      <c r="F34" s="10"/>
      <c r="G34" s="10"/>
      <c r="H34" s="10"/>
      <c r="I34" s="10"/>
      <c r="J34" s="10"/>
      <c r="K34" s="10"/>
      <c r="L34" s="10"/>
      <c r="M34" s="10"/>
      <c r="N34" s="56"/>
      <c r="O34" s="33" t="s">
        <v>156</v>
      </c>
      <c r="P34" s="43"/>
      <c r="Q34" s="12"/>
      <c r="R34" s="12"/>
      <c r="S34" s="12"/>
      <c r="T34" s="12"/>
      <c r="U34" s="12"/>
      <c r="V34" s="12"/>
      <c r="W34" s="12"/>
      <c r="X34" s="12"/>
      <c r="Y34" s="12"/>
      <c r="Z34" s="63"/>
      <c r="AA34" s="55"/>
      <c r="AB34" s="10"/>
      <c r="AC34" s="10"/>
      <c r="AD34" s="10"/>
      <c r="AE34" s="10"/>
      <c r="AF34" s="56"/>
    </row>
    <row r="35" spans="1:32" x14ac:dyDescent="0.25">
      <c r="A35" s="19" t="s">
        <v>34</v>
      </c>
      <c r="B35" s="33">
        <v>6520</v>
      </c>
      <c r="C35" s="33"/>
      <c r="D35" s="69">
        <v>42.730815347721823</v>
      </c>
      <c r="E35" s="55"/>
      <c r="F35" s="10"/>
      <c r="G35" s="10"/>
      <c r="H35" s="10"/>
      <c r="I35" s="10"/>
      <c r="J35" s="10"/>
      <c r="K35" s="10"/>
      <c r="L35" s="10"/>
      <c r="M35" s="10"/>
      <c r="N35" s="56"/>
      <c r="O35" s="33" t="s">
        <v>156</v>
      </c>
      <c r="P35" s="43"/>
      <c r="Q35" s="12"/>
      <c r="R35" s="12"/>
      <c r="S35" s="12"/>
      <c r="T35" s="12"/>
      <c r="U35" s="12"/>
      <c r="V35" s="12"/>
      <c r="W35" s="12"/>
      <c r="X35" s="12"/>
      <c r="Y35" s="12"/>
      <c r="Z35" s="63"/>
      <c r="AA35" s="55"/>
      <c r="AB35" s="10"/>
      <c r="AC35" s="10"/>
      <c r="AD35" s="10"/>
      <c r="AE35" s="10"/>
      <c r="AF35" s="56"/>
    </row>
    <row r="36" spans="1:32" x14ac:dyDescent="0.25">
      <c r="A36" s="19" t="s">
        <v>35</v>
      </c>
      <c r="B36" s="33">
        <v>14448</v>
      </c>
      <c r="C36" s="33"/>
      <c r="D36" s="69">
        <v>50.148902278551141</v>
      </c>
      <c r="E36" s="55"/>
      <c r="F36" s="10"/>
      <c r="G36" s="10"/>
      <c r="H36" s="10"/>
      <c r="I36" s="10"/>
      <c r="J36" s="10"/>
      <c r="K36" s="10"/>
      <c r="L36" s="10"/>
      <c r="M36" s="10"/>
      <c r="N36" s="56"/>
      <c r="O36" s="33" t="s">
        <v>156</v>
      </c>
      <c r="P36" s="43"/>
      <c r="Q36" s="12"/>
      <c r="R36" s="12"/>
      <c r="S36" s="12"/>
      <c r="T36" s="12"/>
      <c r="U36" s="12"/>
      <c r="V36" s="12"/>
      <c r="W36" s="12"/>
      <c r="X36" s="12"/>
      <c r="Y36" s="12"/>
      <c r="Z36" s="63"/>
      <c r="AA36" s="55"/>
      <c r="AB36" s="10"/>
      <c r="AC36" s="10"/>
      <c r="AD36" s="10"/>
      <c r="AE36" s="10"/>
      <c r="AF36" s="56"/>
    </row>
    <row r="37" spans="1:32" ht="15.75" thickBot="1" x14ac:dyDescent="0.3">
      <c r="A37" s="19" t="s">
        <v>36</v>
      </c>
      <c r="B37" s="33">
        <v>45507</v>
      </c>
      <c r="C37" s="33"/>
      <c r="D37" s="69">
        <v>48.272693334864883</v>
      </c>
      <c r="E37" s="55"/>
      <c r="F37" s="10"/>
      <c r="G37" s="10"/>
      <c r="H37" s="10"/>
      <c r="I37" s="10"/>
      <c r="J37" s="10"/>
      <c r="K37" s="10"/>
      <c r="L37" s="10"/>
      <c r="M37" s="10"/>
      <c r="N37" s="56"/>
      <c r="O37" s="33" t="s">
        <v>156</v>
      </c>
      <c r="P37" s="60"/>
      <c r="Q37" s="50"/>
      <c r="R37" s="50"/>
      <c r="S37" s="50"/>
      <c r="T37" s="50"/>
      <c r="U37" s="50"/>
      <c r="V37" s="50"/>
      <c r="W37" s="50"/>
      <c r="X37" s="50"/>
      <c r="Y37" s="50"/>
      <c r="Z37" s="64"/>
      <c r="AA37" s="55"/>
      <c r="AB37" s="10"/>
      <c r="AC37" s="10"/>
      <c r="AD37" s="10"/>
      <c r="AE37" s="10"/>
      <c r="AF37" s="56"/>
    </row>
    <row r="38" spans="1:32" ht="15.75" thickBot="1" x14ac:dyDescent="0.3">
      <c r="A38" s="19" t="s">
        <v>37</v>
      </c>
      <c r="B38" s="33">
        <v>8168</v>
      </c>
      <c r="C38" s="33"/>
      <c r="D38" s="69">
        <v>43.388713442262805</v>
      </c>
      <c r="E38" s="55"/>
      <c r="F38" s="10"/>
      <c r="G38" s="10"/>
      <c r="H38" s="10"/>
      <c r="I38" s="10"/>
      <c r="J38" s="10"/>
      <c r="K38" s="10"/>
      <c r="L38" s="10"/>
      <c r="M38" s="10"/>
      <c r="N38" s="56"/>
      <c r="O38" s="45" t="s">
        <v>157</v>
      </c>
      <c r="P38" s="61"/>
      <c r="Q38" s="51"/>
      <c r="R38" s="51"/>
      <c r="S38" s="51"/>
      <c r="T38" s="51"/>
      <c r="U38" s="51"/>
      <c r="V38" s="51"/>
      <c r="W38" s="51"/>
      <c r="X38" s="51"/>
      <c r="Y38" s="51"/>
      <c r="Z38" s="65"/>
      <c r="AA38" s="55"/>
      <c r="AB38" s="10"/>
      <c r="AC38" s="10"/>
      <c r="AD38" s="10"/>
      <c r="AE38" s="10"/>
      <c r="AF38" s="56"/>
    </row>
    <row r="39" spans="1:32" x14ac:dyDescent="0.25">
      <c r="A39" s="19" t="s">
        <v>38</v>
      </c>
      <c r="B39" s="33">
        <v>3210</v>
      </c>
      <c r="C39" s="33"/>
      <c r="D39" s="69">
        <v>49.645280690931529</v>
      </c>
      <c r="E39" s="55"/>
      <c r="F39" s="10"/>
      <c r="G39" s="10"/>
      <c r="H39" s="10"/>
      <c r="I39" s="10"/>
      <c r="J39" s="10"/>
      <c r="K39" s="10"/>
      <c r="L39" s="10"/>
      <c r="M39" s="10"/>
      <c r="N39" s="56"/>
      <c r="O39" s="33" t="s">
        <v>156</v>
      </c>
      <c r="P39" s="42"/>
      <c r="Q39" s="13"/>
      <c r="R39" s="13"/>
      <c r="S39" s="13"/>
      <c r="T39" s="13"/>
      <c r="U39" s="13"/>
      <c r="V39" s="13"/>
      <c r="W39" s="13"/>
      <c r="X39" s="13"/>
      <c r="Y39" s="13"/>
      <c r="Z39" s="62"/>
      <c r="AA39" s="55"/>
      <c r="AB39" s="10"/>
      <c r="AC39" s="10"/>
      <c r="AD39" s="10"/>
      <c r="AE39" s="10"/>
      <c r="AF39" s="56"/>
    </row>
    <row r="40" spans="1:32" x14ac:dyDescent="0.25">
      <c r="A40" s="19" t="s">
        <v>39</v>
      </c>
      <c r="B40" s="33">
        <v>134450</v>
      </c>
      <c r="C40" s="33"/>
      <c r="D40" s="69">
        <v>54.482248972023442</v>
      </c>
      <c r="E40" s="55"/>
      <c r="F40" s="10"/>
      <c r="G40" s="10"/>
      <c r="H40" s="10"/>
      <c r="I40" s="10"/>
      <c r="J40" s="10"/>
      <c r="K40" s="10"/>
      <c r="L40" s="10"/>
      <c r="M40" s="10"/>
      <c r="N40" s="56"/>
      <c r="O40" s="33" t="s">
        <v>156</v>
      </c>
      <c r="P40" s="43"/>
      <c r="Q40" s="12"/>
      <c r="R40" s="12"/>
      <c r="S40" s="12"/>
      <c r="T40" s="12"/>
      <c r="U40" s="12"/>
      <c r="V40" s="12"/>
      <c r="W40" s="12"/>
      <c r="X40" s="12"/>
      <c r="Y40" s="12"/>
      <c r="Z40" s="63"/>
      <c r="AA40" s="55"/>
      <c r="AB40" s="10"/>
      <c r="AC40" s="10"/>
      <c r="AD40" s="10"/>
      <c r="AE40" s="10"/>
      <c r="AF40" s="56"/>
    </row>
    <row r="41" spans="1:32" x14ac:dyDescent="0.25">
      <c r="A41" s="19" t="s">
        <v>40</v>
      </c>
      <c r="B41" s="33">
        <v>5005</v>
      </c>
      <c r="C41" s="33"/>
      <c r="D41" s="69">
        <v>49.369463262115687</v>
      </c>
      <c r="E41" s="55"/>
      <c r="F41" s="10"/>
      <c r="G41" s="10"/>
      <c r="H41" s="10"/>
      <c r="I41" s="10"/>
      <c r="J41" s="10"/>
      <c r="K41" s="10"/>
      <c r="L41" s="10"/>
      <c r="M41" s="10"/>
      <c r="N41" s="56"/>
      <c r="O41" s="33" t="s">
        <v>156</v>
      </c>
      <c r="P41" s="43"/>
      <c r="Q41" s="12"/>
      <c r="R41" s="12"/>
      <c r="S41" s="12"/>
      <c r="T41" s="12"/>
      <c r="U41" s="12"/>
      <c r="V41" s="12"/>
      <c r="W41" s="12"/>
      <c r="X41" s="12"/>
      <c r="Y41" s="12"/>
      <c r="Z41" s="63"/>
      <c r="AA41" s="55"/>
      <c r="AB41" s="10"/>
      <c r="AC41" s="10"/>
      <c r="AD41" s="10"/>
      <c r="AE41" s="10"/>
      <c r="AF41" s="56"/>
    </row>
    <row r="42" spans="1:32" x14ac:dyDescent="0.25">
      <c r="A42" s="19" t="s">
        <v>41</v>
      </c>
      <c r="B42" s="33">
        <v>4380</v>
      </c>
      <c r="C42" s="33"/>
      <c r="D42" s="69">
        <v>47.073669030164645</v>
      </c>
      <c r="E42" s="55"/>
      <c r="F42" s="10"/>
      <c r="G42" s="10"/>
      <c r="H42" s="10"/>
      <c r="I42" s="10"/>
      <c r="J42" s="10"/>
      <c r="K42" s="10"/>
      <c r="L42" s="10"/>
      <c r="M42" s="10"/>
      <c r="N42" s="56"/>
      <c r="O42" s="33" t="s">
        <v>156</v>
      </c>
      <c r="P42" s="43"/>
      <c r="Q42" s="12"/>
      <c r="R42" s="12"/>
      <c r="S42" s="12"/>
      <c r="T42" s="12"/>
      <c r="U42" s="12"/>
      <c r="V42" s="12"/>
      <c r="W42" s="12"/>
      <c r="X42" s="12"/>
      <c r="Y42" s="12"/>
      <c r="Z42" s="63"/>
      <c r="AA42" s="55"/>
      <c r="AB42" s="10"/>
      <c r="AC42" s="10"/>
      <c r="AD42" s="10"/>
      <c r="AE42" s="10"/>
      <c r="AF42" s="56"/>
    </row>
    <row r="43" spans="1:32" x14ac:dyDescent="0.25">
      <c r="A43" s="19" t="s">
        <v>42</v>
      </c>
      <c r="B43" s="33">
        <v>10971</v>
      </c>
      <c r="C43" s="33"/>
      <c r="D43" s="69">
        <v>45.542670773690887</v>
      </c>
      <c r="E43" s="55"/>
      <c r="F43" s="10"/>
      <c r="G43" s="10"/>
      <c r="H43" s="10"/>
      <c r="I43" s="10"/>
      <c r="J43" s="10"/>
      <c r="K43" s="10"/>
      <c r="L43" s="10"/>
      <c r="M43" s="10"/>
      <c r="N43" s="56"/>
      <c r="O43" s="33" t="s">
        <v>156</v>
      </c>
      <c r="P43" s="43"/>
      <c r="Q43" s="12"/>
      <c r="R43" s="12"/>
      <c r="S43" s="12"/>
      <c r="T43" s="12"/>
      <c r="U43" s="12"/>
      <c r="V43" s="12"/>
      <c r="W43" s="12"/>
      <c r="X43" s="12"/>
      <c r="Y43" s="12"/>
      <c r="Z43" s="63"/>
      <c r="AA43" s="55"/>
      <c r="AB43" s="10"/>
      <c r="AC43" s="10"/>
      <c r="AD43" s="10"/>
      <c r="AE43" s="10"/>
      <c r="AF43" s="56"/>
    </row>
    <row r="44" spans="1:32" x14ac:dyDescent="0.25">
      <c r="A44" s="19" t="s">
        <v>43</v>
      </c>
      <c r="B44" s="33">
        <v>6886</v>
      </c>
      <c r="C44" s="33"/>
      <c r="D44" s="69">
        <v>32.964740246192363</v>
      </c>
      <c r="E44" s="55"/>
      <c r="F44" s="10"/>
      <c r="G44" s="10"/>
      <c r="H44" s="10"/>
      <c r="I44" s="10"/>
      <c r="J44" s="10"/>
      <c r="K44" s="10"/>
      <c r="L44" s="10"/>
      <c r="M44" s="10"/>
      <c r="N44" s="56"/>
      <c r="O44" s="33" t="s">
        <v>156</v>
      </c>
      <c r="P44" s="43"/>
      <c r="Q44" s="12"/>
      <c r="R44" s="12"/>
      <c r="S44" s="12"/>
      <c r="T44" s="12"/>
      <c r="U44" s="12"/>
      <c r="V44" s="12"/>
      <c r="W44" s="12"/>
      <c r="X44" s="12"/>
      <c r="Y44" s="12"/>
      <c r="Z44" s="63"/>
      <c r="AA44" s="55"/>
      <c r="AB44" s="10"/>
      <c r="AC44" s="10"/>
      <c r="AD44" s="10"/>
      <c r="AE44" s="10"/>
      <c r="AF44" s="56"/>
    </row>
    <row r="45" spans="1:32" x14ac:dyDescent="0.25">
      <c r="A45" s="19" t="s">
        <v>44</v>
      </c>
      <c r="B45" s="33">
        <v>2793</v>
      </c>
      <c r="C45" s="33"/>
      <c r="D45" s="69">
        <v>40.382797731568999</v>
      </c>
      <c r="E45" s="55"/>
      <c r="F45" s="10"/>
      <c r="G45" s="10"/>
      <c r="H45" s="10"/>
      <c r="I45" s="10"/>
      <c r="J45" s="10"/>
      <c r="K45" s="10"/>
      <c r="L45" s="10"/>
      <c r="M45" s="10"/>
      <c r="N45" s="56"/>
      <c r="O45" s="33" t="s">
        <v>156</v>
      </c>
      <c r="P45" s="43"/>
      <c r="Q45" s="12"/>
      <c r="R45" s="12"/>
      <c r="S45" s="12"/>
      <c r="T45" s="12"/>
      <c r="U45" s="12"/>
      <c r="V45" s="12"/>
      <c r="W45" s="12"/>
      <c r="X45" s="12"/>
      <c r="Y45" s="12"/>
      <c r="Z45" s="63"/>
      <c r="AA45" s="55"/>
      <c r="AB45" s="10"/>
      <c r="AC45" s="10"/>
      <c r="AD45" s="10"/>
      <c r="AE45" s="10"/>
      <c r="AF45" s="56"/>
    </row>
    <row r="46" spans="1:32" x14ac:dyDescent="0.25">
      <c r="A46" s="19" t="s">
        <v>45</v>
      </c>
      <c r="B46" s="33">
        <v>4594</v>
      </c>
      <c r="C46" s="33"/>
      <c r="D46" s="69">
        <v>50.334966503349662</v>
      </c>
      <c r="E46" s="55"/>
      <c r="F46" s="10"/>
      <c r="G46" s="10"/>
      <c r="H46" s="10"/>
      <c r="I46" s="10"/>
      <c r="J46" s="10"/>
      <c r="K46" s="10"/>
      <c r="L46" s="10"/>
      <c r="M46" s="10"/>
      <c r="N46" s="56"/>
      <c r="O46" s="33" t="s">
        <v>156</v>
      </c>
      <c r="P46" s="43"/>
      <c r="Q46" s="12"/>
      <c r="R46" s="12"/>
      <c r="S46" s="12"/>
      <c r="T46" s="12"/>
      <c r="U46" s="12"/>
      <c r="V46" s="12"/>
      <c r="W46" s="12"/>
      <c r="X46" s="12"/>
      <c r="Y46" s="12"/>
      <c r="Z46" s="63"/>
      <c r="AA46" s="55"/>
      <c r="AB46" s="10"/>
      <c r="AC46" s="10"/>
      <c r="AD46" s="10"/>
      <c r="AE46" s="10"/>
      <c r="AF46" s="56"/>
    </row>
    <row r="47" spans="1:32" x14ac:dyDescent="0.25">
      <c r="A47" s="19" t="s">
        <v>46</v>
      </c>
      <c r="B47" s="33">
        <v>18312</v>
      </c>
      <c r="C47" s="33"/>
      <c r="D47" s="69">
        <v>49.314490089911082</v>
      </c>
      <c r="E47" s="55"/>
      <c r="F47" s="10"/>
      <c r="G47" s="10"/>
      <c r="H47" s="10"/>
      <c r="I47" s="10"/>
      <c r="J47" s="10"/>
      <c r="K47" s="10"/>
      <c r="L47" s="10"/>
      <c r="M47" s="10"/>
      <c r="N47" s="56"/>
      <c r="O47" s="33" t="s">
        <v>156</v>
      </c>
      <c r="P47" s="43"/>
      <c r="Q47" s="12"/>
      <c r="R47" s="12"/>
      <c r="S47" s="12"/>
      <c r="T47" s="12"/>
      <c r="U47" s="12"/>
      <c r="V47" s="12"/>
      <c r="W47" s="12"/>
      <c r="X47" s="12"/>
      <c r="Y47" s="12"/>
      <c r="Z47" s="63"/>
      <c r="AA47" s="55"/>
      <c r="AB47" s="10"/>
      <c r="AC47" s="10"/>
      <c r="AD47" s="10"/>
      <c r="AE47" s="10"/>
      <c r="AF47" s="56"/>
    </row>
    <row r="48" spans="1:32" x14ac:dyDescent="0.25">
      <c r="A48" s="19" t="s">
        <v>47</v>
      </c>
      <c r="B48" s="33">
        <v>5314</v>
      </c>
      <c r="C48" s="33"/>
      <c r="D48" s="69">
        <v>43.265993265993266</v>
      </c>
      <c r="E48" s="55"/>
      <c r="F48" s="10"/>
      <c r="G48" s="10"/>
      <c r="H48" s="10"/>
      <c r="I48" s="10"/>
      <c r="J48" s="10"/>
      <c r="K48" s="10"/>
      <c r="L48" s="10"/>
      <c r="M48" s="10"/>
      <c r="N48" s="56"/>
      <c r="O48" s="33" t="s">
        <v>156</v>
      </c>
      <c r="P48" s="43"/>
      <c r="Q48" s="12"/>
      <c r="R48" s="12"/>
      <c r="S48" s="12"/>
      <c r="T48" s="12"/>
      <c r="U48" s="12"/>
      <c r="V48" s="12"/>
      <c r="W48" s="12"/>
      <c r="X48" s="12"/>
      <c r="Y48" s="12"/>
      <c r="Z48" s="63"/>
      <c r="AA48" s="55"/>
      <c r="AB48" s="10"/>
      <c r="AC48" s="10"/>
      <c r="AD48" s="10"/>
      <c r="AE48" s="10"/>
      <c r="AF48" s="56"/>
    </row>
    <row r="49" spans="1:32" x14ac:dyDescent="0.25">
      <c r="A49" s="19" t="s">
        <v>48</v>
      </c>
      <c r="B49" s="33">
        <v>325759</v>
      </c>
      <c r="C49" s="33"/>
      <c r="D49" s="69">
        <v>53.954598576336011</v>
      </c>
      <c r="E49" s="55"/>
      <c r="F49" s="10"/>
      <c r="G49" s="10"/>
      <c r="H49" s="10"/>
      <c r="I49" s="10"/>
      <c r="J49" s="10"/>
      <c r="K49" s="10"/>
      <c r="L49" s="10"/>
      <c r="M49" s="10"/>
      <c r="N49" s="56"/>
      <c r="O49" s="33" t="s">
        <v>156</v>
      </c>
      <c r="P49" s="43"/>
      <c r="Q49" s="12"/>
      <c r="R49" s="12"/>
      <c r="S49" s="12"/>
      <c r="T49" s="12"/>
      <c r="U49" s="12"/>
      <c r="V49" s="12"/>
      <c r="W49" s="12"/>
      <c r="X49" s="12"/>
      <c r="Y49" s="12"/>
      <c r="Z49" s="63"/>
      <c r="AA49" s="55"/>
      <c r="AB49" s="10"/>
      <c r="AC49" s="10"/>
      <c r="AD49" s="10"/>
      <c r="AE49" s="10"/>
      <c r="AF49" s="56"/>
    </row>
    <row r="50" spans="1:32" x14ac:dyDescent="0.25">
      <c r="A50" s="19" t="s">
        <v>49</v>
      </c>
      <c r="B50" s="33">
        <v>51786</v>
      </c>
      <c r="C50" s="33"/>
      <c r="D50" s="69">
        <v>54.172694988820204</v>
      </c>
      <c r="E50" s="55"/>
      <c r="F50" s="10"/>
      <c r="G50" s="10"/>
      <c r="H50" s="10"/>
      <c r="I50" s="10"/>
      <c r="J50" s="10"/>
      <c r="K50" s="10"/>
      <c r="L50" s="10"/>
      <c r="M50" s="10"/>
      <c r="N50" s="56"/>
      <c r="O50" s="33" t="s">
        <v>156</v>
      </c>
      <c r="P50" s="43"/>
      <c r="Q50" s="12"/>
      <c r="R50" s="12"/>
      <c r="S50" s="12"/>
      <c r="T50" s="12"/>
      <c r="U50" s="12"/>
      <c r="V50" s="12"/>
      <c r="W50" s="12"/>
      <c r="X50" s="12"/>
      <c r="Y50" s="12"/>
      <c r="Z50" s="63"/>
      <c r="AA50" s="55"/>
      <c r="AB50" s="10"/>
      <c r="AC50" s="10"/>
      <c r="AD50" s="10"/>
      <c r="AE50" s="10"/>
      <c r="AF50" s="56"/>
    </row>
    <row r="51" spans="1:32" x14ac:dyDescent="0.25">
      <c r="A51" s="19" t="s">
        <v>50</v>
      </c>
      <c r="B51" s="33">
        <v>91528</v>
      </c>
      <c r="C51" s="33"/>
      <c r="D51" s="69">
        <v>49.700056942832042</v>
      </c>
      <c r="E51" s="55"/>
      <c r="F51" s="10"/>
      <c r="G51" s="10"/>
      <c r="H51" s="10"/>
      <c r="I51" s="10"/>
      <c r="J51" s="10"/>
      <c r="K51" s="10"/>
      <c r="L51" s="10"/>
      <c r="M51" s="10"/>
      <c r="N51" s="56"/>
      <c r="O51" s="33" t="s">
        <v>156</v>
      </c>
      <c r="P51" s="43"/>
      <c r="Q51" s="12"/>
      <c r="R51" s="12"/>
      <c r="S51" s="12"/>
      <c r="T51" s="12"/>
      <c r="U51" s="12"/>
      <c r="V51" s="12"/>
      <c r="W51" s="12"/>
      <c r="X51" s="12"/>
      <c r="Y51" s="12"/>
      <c r="Z51" s="63"/>
      <c r="AA51" s="55"/>
      <c r="AB51" s="10"/>
      <c r="AC51" s="10"/>
      <c r="AD51" s="10"/>
      <c r="AE51" s="10"/>
      <c r="AF51" s="56"/>
    </row>
    <row r="52" spans="1:32" x14ac:dyDescent="0.25">
      <c r="A52" s="19" t="s">
        <v>51</v>
      </c>
      <c r="B52" s="33">
        <v>22348</v>
      </c>
      <c r="C52" s="33"/>
      <c r="D52" s="69">
        <v>61.644441985281915</v>
      </c>
      <c r="E52" s="55"/>
      <c r="F52" s="10"/>
      <c r="G52" s="10"/>
      <c r="H52" s="10"/>
      <c r="I52" s="10"/>
      <c r="J52" s="10"/>
      <c r="K52" s="10"/>
      <c r="L52" s="10"/>
      <c r="M52" s="10"/>
      <c r="N52" s="56"/>
      <c r="O52" s="33" t="s">
        <v>156</v>
      </c>
      <c r="P52" s="43"/>
      <c r="Q52" s="12"/>
      <c r="R52" s="12"/>
      <c r="S52" s="12"/>
      <c r="T52" s="12"/>
      <c r="U52" s="12"/>
      <c r="V52" s="12"/>
      <c r="W52" s="12"/>
      <c r="X52" s="12"/>
      <c r="Y52" s="12"/>
      <c r="Z52" s="63"/>
      <c r="AA52" s="55"/>
      <c r="AB52" s="10"/>
      <c r="AC52" s="10"/>
      <c r="AD52" s="10"/>
      <c r="AE52" s="10"/>
      <c r="AF52" s="56"/>
    </row>
    <row r="53" spans="1:32" x14ac:dyDescent="0.25">
      <c r="A53" s="19" t="s">
        <v>52</v>
      </c>
      <c r="B53" s="33">
        <v>2275</v>
      </c>
      <c r="C53" s="33"/>
      <c r="D53" s="69">
        <v>47.030456852791879</v>
      </c>
      <c r="E53" s="55"/>
      <c r="F53" s="10"/>
      <c r="G53" s="10"/>
      <c r="H53" s="10"/>
      <c r="I53" s="10"/>
      <c r="J53" s="10"/>
      <c r="K53" s="10"/>
      <c r="L53" s="10"/>
      <c r="M53" s="10"/>
      <c r="N53" s="56"/>
      <c r="O53" s="33" t="s">
        <v>156</v>
      </c>
      <c r="P53" s="43"/>
      <c r="Q53" s="12"/>
      <c r="R53" s="12"/>
      <c r="S53" s="12"/>
      <c r="T53" s="12"/>
      <c r="U53" s="12"/>
      <c r="V53" s="12"/>
      <c r="W53" s="12"/>
      <c r="X53" s="12"/>
      <c r="Y53" s="12"/>
      <c r="Z53" s="63"/>
      <c r="AA53" s="55"/>
      <c r="AB53" s="10"/>
      <c r="AC53" s="10"/>
      <c r="AD53" s="10"/>
      <c r="AE53" s="10"/>
      <c r="AF53" s="56"/>
    </row>
    <row r="54" spans="1:32" x14ac:dyDescent="0.25">
      <c r="A54" s="19" t="s">
        <v>53</v>
      </c>
      <c r="B54" s="33">
        <v>16047</v>
      </c>
      <c r="C54" s="33"/>
      <c r="D54" s="69">
        <v>49.887170915169243</v>
      </c>
      <c r="E54" s="55"/>
      <c r="F54" s="10"/>
      <c r="G54" s="10"/>
      <c r="H54" s="10"/>
      <c r="I54" s="10"/>
      <c r="J54" s="10"/>
      <c r="K54" s="10"/>
      <c r="L54" s="10"/>
      <c r="M54" s="10"/>
      <c r="N54" s="56"/>
      <c r="O54" s="33" t="s">
        <v>156</v>
      </c>
      <c r="P54" s="43"/>
      <c r="Q54" s="12"/>
      <c r="R54" s="12"/>
      <c r="S54" s="12"/>
      <c r="T54" s="12"/>
      <c r="U54" s="12"/>
      <c r="V54" s="12"/>
      <c r="W54" s="12"/>
      <c r="X54" s="12"/>
      <c r="Y54" s="12"/>
      <c r="Z54" s="63"/>
      <c r="AA54" s="55"/>
      <c r="AB54" s="10"/>
      <c r="AC54" s="10"/>
      <c r="AD54" s="10"/>
      <c r="AE54" s="10"/>
      <c r="AF54" s="56"/>
    </row>
    <row r="55" spans="1:32" x14ac:dyDescent="0.25">
      <c r="A55" s="19" t="s">
        <v>54</v>
      </c>
      <c r="B55" s="33">
        <v>14851</v>
      </c>
      <c r="C55" s="33"/>
      <c r="D55" s="69">
        <v>48.560867721020422</v>
      </c>
      <c r="E55" s="55"/>
      <c r="F55" s="10"/>
      <c r="G55" s="10"/>
      <c r="H55" s="10"/>
      <c r="I55" s="10"/>
      <c r="J55" s="10"/>
      <c r="K55" s="10"/>
      <c r="L55" s="10"/>
      <c r="M55" s="10"/>
      <c r="N55" s="56"/>
      <c r="O55" s="33" t="s">
        <v>156</v>
      </c>
      <c r="P55" s="43"/>
      <c r="Q55" s="12"/>
      <c r="R55" s="12"/>
      <c r="S55" s="12"/>
      <c r="T55" s="12"/>
      <c r="U55" s="12"/>
      <c r="V55" s="12"/>
      <c r="W55" s="12"/>
      <c r="X55" s="12"/>
      <c r="Y55" s="12"/>
      <c r="Z55" s="63"/>
      <c r="AA55" s="55"/>
      <c r="AB55" s="10"/>
      <c r="AC55" s="10"/>
      <c r="AD55" s="10"/>
      <c r="AE55" s="10"/>
      <c r="AF55" s="56"/>
    </row>
    <row r="56" spans="1:32" x14ac:dyDescent="0.25">
      <c r="A56" s="19" t="s">
        <v>55</v>
      </c>
      <c r="B56" s="33">
        <v>16700</v>
      </c>
      <c r="C56" s="33"/>
      <c r="D56" s="69">
        <v>50.512115258677149</v>
      </c>
      <c r="E56" s="55"/>
      <c r="F56" s="10"/>
      <c r="G56" s="10"/>
      <c r="H56" s="10"/>
      <c r="I56" s="10"/>
      <c r="J56" s="10"/>
      <c r="K56" s="10"/>
      <c r="L56" s="10"/>
      <c r="M56" s="10"/>
      <c r="N56" s="56"/>
      <c r="O56" s="33" t="s">
        <v>156</v>
      </c>
      <c r="P56" s="43"/>
      <c r="Q56" s="12"/>
      <c r="R56" s="12"/>
      <c r="S56" s="12"/>
      <c r="T56" s="12"/>
      <c r="U56" s="12"/>
      <c r="V56" s="12"/>
      <c r="W56" s="12"/>
      <c r="X56" s="12"/>
      <c r="Y56" s="12"/>
      <c r="Z56" s="63"/>
      <c r="AA56" s="55"/>
      <c r="AB56" s="10"/>
      <c r="AC56" s="10"/>
      <c r="AD56" s="10"/>
      <c r="AE56" s="10"/>
      <c r="AF56" s="56"/>
    </row>
    <row r="57" spans="1:32" x14ac:dyDescent="0.25">
      <c r="A57" s="19" t="s">
        <v>56</v>
      </c>
      <c r="B57" s="33">
        <v>4544</v>
      </c>
      <c r="C57" s="33"/>
      <c r="D57" s="69">
        <v>50.519877675840974</v>
      </c>
      <c r="E57" s="55"/>
      <c r="F57" s="10"/>
      <c r="G57" s="10"/>
      <c r="H57" s="10"/>
      <c r="I57" s="10"/>
      <c r="J57" s="10"/>
      <c r="K57" s="10"/>
      <c r="L57" s="10"/>
      <c r="M57" s="10"/>
      <c r="N57" s="56"/>
      <c r="O57" s="33" t="s">
        <v>156</v>
      </c>
      <c r="P57" s="43"/>
      <c r="Q57" s="12"/>
      <c r="R57" s="12"/>
      <c r="S57" s="12"/>
      <c r="T57" s="12"/>
      <c r="U57" s="12"/>
      <c r="V57" s="12"/>
      <c r="W57" s="12"/>
      <c r="X57" s="12"/>
      <c r="Y57" s="12"/>
      <c r="Z57" s="63"/>
      <c r="AA57" s="55"/>
      <c r="AB57" s="10"/>
      <c r="AC57" s="10"/>
      <c r="AD57" s="10"/>
      <c r="AE57" s="10"/>
      <c r="AF57" s="56"/>
    </row>
    <row r="58" spans="1:32" x14ac:dyDescent="0.25">
      <c r="A58" s="19" t="s">
        <v>57</v>
      </c>
      <c r="B58" s="33">
        <v>21821</v>
      </c>
      <c r="C58" s="33"/>
      <c r="D58" s="69">
        <v>53.502220595818294</v>
      </c>
      <c r="E58" s="55"/>
      <c r="F58" s="10"/>
      <c r="G58" s="10"/>
      <c r="H58" s="10"/>
      <c r="I58" s="10"/>
      <c r="J58" s="10"/>
      <c r="K58" s="10"/>
      <c r="L58" s="10"/>
      <c r="M58" s="10"/>
      <c r="N58" s="56"/>
      <c r="O58" s="33" t="s">
        <v>156</v>
      </c>
      <c r="P58" s="43"/>
      <c r="Q58" s="12"/>
      <c r="R58" s="12"/>
      <c r="S58" s="12"/>
      <c r="T58" s="12"/>
      <c r="U58" s="12"/>
      <c r="V58" s="12"/>
      <c r="W58" s="12"/>
      <c r="X58" s="12"/>
      <c r="Y58" s="12"/>
      <c r="Z58" s="63"/>
      <c r="AA58" s="55"/>
      <c r="AB58" s="10"/>
      <c r="AC58" s="10"/>
      <c r="AD58" s="10"/>
      <c r="AE58" s="10"/>
      <c r="AF58" s="56"/>
    </row>
    <row r="59" spans="1:32" x14ac:dyDescent="0.25">
      <c r="A59" s="19" t="s">
        <v>58</v>
      </c>
      <c r="B59" s="33">
        <v>6382</v>
      </c>
      <c r="C59" s="33"/>
      <c r="D59" s="69">
        <v>47.142857142857139</v>
      </c>
      <c r="E59" s="55"/>
      <c r="F59" s="10"/>
      <c r="G59" s="10"/>
      <c r="H59" s="10"/>
      <c r="I59" s="10"/>
      <c r="J59" s="10"/>
      <c r="K59" s="10"/>
      <c r="L59" s="10"/>
      <c r="M59" s="10"/>
      <c r="N59" s="56"/>
      <c r="O59" s="33" t="s">
        <v>156</v>
      </c>
      <c r="P59" s="43"/>
      <c r="Q59" s="12"/>
      <c r="R59" s="12"/>
      <c r="S59" s="12"/>
      <c r="T59" s="12"/>
      <c r="U59" s="12"/>
      <c r="V59" s="12"/>
      <c r="W59" s="12"/>
      <c r="X59" s="12"/>
      <c r="Y59" s="12"/>
      <c r="Z59" s="63"/>
      <c r="AA59" s="55"/>
      <c r="AB59" s="10"/>
      <c r="AC59" s="10"/>
      <c r="AD59" s="10"/>
      <c r="AE59" s="10"/>
      <c r="AF59" s="56"/>
    </row>
    <row r="60" spans="1:32" x14ac:dyDescent="0.25">
      <c r="A60" s="19" t="s">
        <v>59</v>
      </c>
      <c r="B60" s="33">
        <v>6841</v>
      </c>
      <c r="C60" s="33"/>
      <c r="D60" s="69">
        <v>48.865607437729828</v>
      </c>
      <c r="E60" s="55"/>
      <c r="F60" s="10"/>
      <c r="G60" s="10"/>
      <c r="H60" s="10"/>
      <c r="I60" s="10"/>
      <c r="J60" s="10"/>
      <c r="K60" s="10"/>
      <c r="L60" s="10"/>
      <c r="M60" s="10"/>
      <c r="N60" s="56"/>
      <c r="O60" s="33" t="s">
        <v>156</v>
      </c>
      <c r="P60" s="43"/>
      <c r="Q60" s="12"/>
      <c r="R60" s="12"/>
      <c r="S60" s="12"/>
      <c r="T60" s="12"/>
      <c r="U60" s="12"/>
      <c r="V60" s="12"/>
      <c r="W60" s="12"/>
      <c r="X60" s="12"/>
      <c r="Y60" s="12"/>
      <c r="Z60" s="63"/>
      <c r="AA60" s="55"/>
      <c r="AB60" s="10"/>
      <c r="AC60" s="10"/>
      <c r="AD60" s="10"/>
      <c r="AE60" s="10"/>
      <c r="AF60" s="56"/>
    </row>
    <row r="61" spans="1:32" x14ac:dyDescent="0.25">
      <c r="A61" s="19" t="s">
        <v>60</v>
      </c>
      <c r="B61" s="33">
        <v>7698</v>
      </c>
      <c r="C61" s="33"/>
      <c r="D61" s="69">
        <v>45.862868499503143</v>
      </c>
      <c r="E61" s="55"/>
      <c r="F61" s="10"/>
      <c r="G61" s="10"/>
      <c r="H61" s="10"/>
      <c r="I61" s="10"/>
      <c r="J61" s="10"/>
      <c r="K61" s="10"/>
      <c r="L61" s="10"/>
      <c r="M61" s="10"/>
      <c r="N61" s="56"/>
      <c r="O61" s="33" t="s">
        <v>156</v>
      </c>
      <c r="P61" s="43"/>
      <c r="Q61" s="12"/>
      <c r="R61" s="12"/>
      <c r="S61" s="12"/>
      <c r="T61" s="12"/>
      <c r="U61" s="12"/>
      <c r="V61" s="12"/>
      <c r="W61" s="12"/>
      <c r="X61" s="12"/>
      <c r="Y61" s="12"/>
      <c r="Z61" s="63"/>
      <c r="AA61" s="55"/>
      <c r="AB61" s="10"/>
      <c r="AC61" s="10"/>
      <c r="AD61" s="10"/>
      <c r="AE61" s="10"/>
      <c r="AF61" s="56"/>
    </row>
    <row r="62" spans="1:32" x14ac:dyDescent="0.25">
      <c r="A62" s="19" t="s">
        <v>61</v>
      </c>
      <c r="B62" s="33">
        <v>5984</v>
      </c>
      <c r="C62" s="33"/>
      <c r="D62" s="69">
        <v>47.255015272847359</v>
      </c>
      <c r="E62" s="55"/>
      <c r="F62" s="10"/>
      <c r="G62" s="10"/>
      <c r="H62" s="10"/>
      <c r="I62" s="10"/>
      <c r="J62" s="10"/>
      <c r="K62" s="10"/>
      <c r="L62" s="10"/>
      <c r="M62" s="10"/>
      <c r="N62" s="56"/>
      <c r="O62" s="33" t="s">
        <v>156</v>
      </c>
      <c r="P62" s="43"/>
      <c r="Q62" s="12"/>
      <c r="R62" s="12"/>
      <c r="S62" s="12"/>
      <c r="T62" s="12"/>
      <c r="U62" s="12"/>
      <c r="V62" s="12"/>
      <c r="W62" s="12"/>
      <c r="X62" s="12"/>
      <c r="Y62" s="12"/>
      <c r="Z62" s="63"/>
      <c r="AA62" s="55"/>
      <c r="AB62" s="10"/>
      <c r="AC62" s="10"/>
      <c r="AD62" s="10"/>
      <c r="AE62" s="10"/>
      <c r="AF62" s="56"/>
    </row>
    <row r="63" spans="1:32" x14ac:dyDescent="0.25">
      <c r="A63" s="19" t="s">
        <v>62</v>
      </c>
      <c r="B63" s="33">
        <v>4609</v>
      </c>
      <c r="C63" s="33"/>
      <c r="D63" s="69">
        <v>43.376918703808983</v>
      </c>
      <c r="E63" s="55"/>
      <c r="F63" s="10"/>
      <c r="G63" s="10"/>
      <c r="H63" s="10"/>
      <c r="I63" s="10"/>
      <c r="J63" s="10"/>
      <c r="K63" s="10"/>
      <c r="L63" s="10"/>
      <c r="M63" s="10"/>
      <c r="N63" s="56"/>
      <c r="O63" s="33" t="s">
        <v>156</v>
      </c>
      <c r="P63" s="43"/>
      <c r="Q63" s="12"/>
      <c r="R63" s="12"/>
      <c r="S63" s="12"/>
      <c r="T63" s="12"/>
      <c r="U63" s="12"/>
      <c r="V63" s="12"/>
      <c r="W63" s="12"/>
      <c r="X63" s="12"/>
      <c r="Y63" s="12"/>
      <c r="Z63" s="63"/>
      <c r="AA63" s="55"/>
      <c r="AB63" s="10"/>
      <c r="AC63" s="10"/>
      <c r="AD63" s="10"/>
      <c r="AE63" s="10"/>
      <c r="AF63" s="56"/>
    </row>
    <row r="64" spans="1:32" x14ac:dyDescent="0.25">
      <c r="A64" s="19" t="s">
        <v>63</v>
      </c>
      <c r="B64" s="33">
        <v>13069</v>
      </c>
      <c r="C64" s="33"/>
      <c r="D64" s="69">
        <v>50.504872814270129</v>
      </c>
      <c r="E64" s="55"/>
      <c r="F64" s="10"/>
      <c r="G64" s="10"/>
      <c r="H64" s="10"/>
      <c r="I64" s="10"/>
      <c r="J64" s="10"/>
      <c r="K64" s="10"/>
      <c r="L64" s="10"/>
      <c r="M64" s="10"/>
      <c r="N64" s="56"/>
      <c r="O64" s="33" t="s">
        <v>156</v>
      </c>
      <c r="P64" s="43"/>
      <c r="Q64" s="12"/>
      <c r="R64" s="12"/>
      <c r="S64" s="12"/>
      <c r="T64" s="12"/>
      <c r="U64" s="12"/>
      <c r="V64" s="12"/>
      <c r="W64" s="12"/>
      <c r="X64" s="12"/>
      <c r="Y64" s="12"/>
      <c r="Z64" s="63"/>
      <c r="AA64" s="55"/>
      <c r="AB64" s="10"/>
      <c r="AC64" s="10"/>
      <c r="AD64" s="10"/>
      <c r="AE64" s="10"/>
      <c r="AF64" s="56"/>
    </row>
    <row r="65" spans="1:33" x14ac:dyDescent="0.25">
      <c r="A65" s="19" t="s">
        <v>64</v>
      </c>
      <c r="B65" s="33">
        <v>9992</v>
      </c>
      <c r="C65" s="33"/>
      <c r="D65" s="69">
        <v>50.986899563318779</v>
      </c>
      <c r="E65" s="55"/>
      <c r="F65" s="10"/>
      <c r="G65" s="10"/>
      <c r="H65" s="10"/>
      <c r="I65" s="10"/>
      <c r="J65" s="10"/>
      <c r="K65" s="10"/>
      <c r="L65" s="10"/>
      <c r="M65" s="10"/>
      <c r="N65" s="56"/>
      <c r="O65" s="33" t="s">
        <v>156</v>
      </c>
      <c r="P65" s="43"/>
      <c r="Q65" s="12"/>
      <c r="R65" s="12"/>
      <c r="S65" s="12"/>
      <c r="T65" s="12"/>
      <c r="U65" s="12"/>
      <c r="V65" s="12"/>
      <c r="W65" s="12"/>
      <c r="X65" s="12"/>
      <c r="Y65" s="12"/>
      <c r="Z65" s="63"/>
      <c r="AA65" s="55"/>
      <c r="AB65" s="10"/>
      <c r="AC65" s="10"/>
      <c r="AD65" s="10"/>
      <c r="AE65" s="10"/>
      <c r="AF65" s="56"/>
    </row>
    <row r="66" spans="1:33" x14ac:dyDescent="0.25">
      <c r="A66" s="19" t="s">
        <v>65</v>
      </c>
      <c r="B66" s="33">
        <v>2124</v>
      </c>
      <c r="C66" s="33"/>
      <c r="D66" s="69">
        <v>45.840359752670039</v>
      </c>
      <c r="E66" s="55"/>
      <c r="F66" s="10"/>
      <c r="G66" s="10"/>
      <c r="H66" s="10"/>
      <c r="I66" s="10"/>
      <c r="J66" s="10"/>
      <c r="K66" s="10"/>
      <c r="L66" s="10"/>
      <c r="M66" s="10"/>
      <c r="N66" s="56"/>
      <c r="O66" s="33" t="s">
        <v>156</v>
      </c>
      <c r="P66" s="43"/>
      <c r="Q66" s="12"/>
      <c r="R66" s="12"/>
      <c r="S66" s="12"/>
      <c r="T66" s="12"/>
      <c r="U66" s="12"/>
      <c r="V66" s="12"/>
      <c r="W66" s="12"/>
      <c r="X66" s="12"/>
      <c r="Y66" s="12"/>
      <c r="Z66" s="63"/>
      <c r="AA66" s="55"/>
      <c r="AB66" s="10"/>
      <c r="AC66" s="10"/>
      <c r="AD66" s="10"/>
      <c r="AE66" s="10"/>
      <c r="AF66" s="56"/>
    </row>
    <row r="67" spans="1:33" x14ac:dyDescent="0.25">
      <c r="A67" s="19" t="s">
        <v>66</v>
      </c>
      <c r="B67" s="33">
        <v>12942</v>
      </c>
      <c r="C67" s="33"/>
      <c r="D67" s="69">
        <v>48.776705052149978</v>
      </c>
      <c r="E67" s="55"/>
      <c r="F67" s="10"/>
      <c r="G67" s="10"/>
      <c r="H67" s="10"/>
      <c r="I67" s="10"/>
      <c r="J67" s="10"/>
      <c r="K67" s="10"/>
      <c r="L67" s="10"/>
      <c r="M67" s="10"/>
      <c r="N67" s="56"/>
      <c r="O67" s="33" t="s">
        <v>156</v>
      </c>
      <c r="P67" s="43"/>
      <c r="Q67" s="12"/>
      <c r="R67" s="12"/>
      <c r="S67" s="12"/>
      <c r="T67" s="12"/>
      <c r="U67" s="12"/>
      <c r="V67" s="12"/>
      <c r="W67" s="12"/>
      <c r="X67" s="12"/>
      <c r="Y67" s="12"/>
      <c r="Z67" s="63"/>
      <c r="AA67" s="55"/>
      <c r="AB67" s="10"/>
      <c r="AC67" s="10"/>
      <c r="AD67" s="10"/>
      <c r="AE67" s="10"/>
      <c r="AF67" s="56"/>
    </row>
    <row r="68" spans="1:33" x14ac:dyDescent="0.25">
      <c r="A68" s="19" t="s">
        <v>67</v>
      </c>
      <c r="B68" s="33">
        <v>5734</v>
      </c>
      <c r="C68" s="33"/>
      <c r="D68" s="69">
        <v>49.215979828224725</v>
      </c>
      <c r="E68" s="55"/>
      <c r="F68" s="10"/>
      <c r="G68" s="10"/>
      <c r="H68" s="10"/>
      <c r="I68" s="10"/>
      <c r="J68" s="10"/>
      <c r="K68" s="10"/>
      <c r="L68" s="10"/>
      <c r="M68" s="10"/>
      <c r="N68" s="56"/>
      <c r="O68" s="33" t="s">
        <v>156</v>
      </c>
      <c r="P68" s="43"/>
      <c r="Q68" s="12"/>
      <c r="R68" s="12"/>
      <c r="S68" s="12"/>
      <c r="T68" s="12"/>
      <c r="U68" s="12"/>
      <c r="V68" s="12"/>
      <c r="W68" s="12"/>
      <c r="X68" s="12"/>
      <c r="Y68" s="12"/>
      <c r="Z68" s="63"/>
      <c r="AA68" s="55"/>
      <c r="AB68" s="10"/>
      <c r="AC68" s="10"/>
      <c r="AD68" s="10"/>
      <c r="AE68" s="10"/>
      <c r="AF68" s="56"/>
    </row>
    <row r="69" spans="1:33" x14ac:dyDescent="0.25">
      <c r="A69" s="19" t="s">
        <v>68</v>
      </c>
      <c r="B69" s="33">
        <v>6164</v>
      </c>
      <c r="C69" s="33"/>
      <c r="D69" s="69">
        <v>52.171960218158489</v>
      </c>
      <c r="E69" s="55"/>
      <c r="F69" s="10"/>
      <c r="G69" s="10"/>
      <c r="H69" s="10"/>
      <c r="I69" s="10"/>
      <c r="J69" s="10"/>
      <c r="K69" s="10"/>
      <c r="L69" s="10"/>
      <c r="M69" s="10"/>
      <c r="N69" s="56"/>
      <c r="O69" s="33" t="s">
        <v>156</v>
      </c>
      <c r="P69" s="43"/>
      <c r="Q69" s="12"/>
      <c r="R69" s="12"/>
      <c r="S69" s="12"/>
      <c r="T69" s="12"/>
      <c r="U69" s="12"/>
      <c r="V69" s="12"/>
      <c r="W69" s="12"/>
      <c r="X69" s="12"/>
      <c r="Y69" s="12"/>
      <c r="Z69" s="63"/>
      <c r="AA69" s="55"/>
      <c r="AB69" s="10"/>
      <c r="AC69" s="10"/>
      <c r="AD69" s="10"/>
      <c r="AE69" s="10"/>
      <c r="AF69" s="56"/>
    </row>
    <row r="70" spans="1:33" x14ac:dyDescent="0.25">
      <c r="A70" s="19" t="s">
        <v>69</v>
      </c>
      <c r="B70" s="33">
        <v>4854</v>
      </c>
      <c r="C70" s="33"/>
      <c r="D70" s="69">
        <v>43.623154981549817</v>
      </c>
      <c r="E70" s="55"/>
      <c r="F70" s="10"/>
      <c r="G70" s="10"/>
      <c r="H70" s="10"/>
      <c r="I70" s="10"/>
      <c r="J70" s="10"/>
      <c r="K70" s="10"/>
      <c r="L70" s="10"/>
      <c r="M70" s="10"/>
      <c r="N70" s="56"/>
      <c r="O70" s="33" t="s">
        <v>156</v>
      </c>
      <c r="P70" s="43"/>
      <c r="Q70" s="12"/>
      <c r="R70" s="12"/>
      <c r="S70" s="12"/>
      <c r="T70" s="12"/>
      <c r="U70" s="12"/>
      <c r="V70" s="12"/>
      <c r="W70" s="12"/>
      <c r="X70" s="12"/>
      <c r="Y70" s="12"/>
      <c r="Z70" s="63"/>
      <c r="AA70" s="55"/>
      <c r="AB70" s="10"/>
      <c r="AC70" s="10"/>
      <c r="AD70" s="10"/>
      <c r="AE70" s="10"/>
      <c r="AF70" s="56"/>
    </row>
    <row r="71" spans="1:33" x14ac:dyDescent="0.25">
      <c r="A71" s="19" t="s">
        <v>70</v>
      </c>
      <c r="B71" s="33">
        <v>6252</v>
      </c>
      <c r="C71" s="33"/>
      <c r="D71" s="69">
        <v>45.413493890561362</v>
      </c>
      <c r="E71" s="55"/>
      <c r="F71" s="10"/>
      <c r="G71" s="10"/>
      <c r="H71" s="10"/>
      <c r="I71" s="10"/>
      <c r="J71" s="10"/>
      <c r="K71" s="10"/>
      <c r="L71" s="10"/>
      <c r="M71" s="10"/>
      <c r="N71" s="56"/>
      <c r="O71" s="45" t="s">
        <v>157</v>
      </c>
      <c r="P71" s="44"/>
      <c r="Q71" s="9"/>
      <c r="R71" s="9"/>
      <c r="S71" s="9"/>
      <c r="T71" s="9"/>
      <c r="U71" s="9"/>
      <c r="V71" s="9"/>
      <c r="W71" s="9"/>
      <c r="X71" s="9"/>
      <c r="Y71" s="9"/>
      <c r="Z71" s="31"/>
      <c r="AA71" s="55"/>
      <c r="AB71" s="10"/>
      <c r="AC71" s="10"/>
      <c r="AD71" s="10"/>
      <c r="AE71" s="10"/>
      <c r="AF71" s="56"/>
      <c r="AG71" s="6"/>
    </row>
    <row r="72" spans="1:33" x14ac:dyDescent="0.25">
      <c r="A72" s="19" t="s">
        <v>71</v>
      </c>
      <c r="B72" s="33">
        <v>15592</v>
      </c>
      <c r="C72" s="33"/>
      <c r="D72" s="69">
        <v>44.506661517667503</v>
      </c>
      <c r="E72" s="55"/>
      <c r="F72" s="10"/>
      <c r="G72" s="10"/>
      <c r="H72" s="10"/>
      <c r="I72" s="10"/>
      <c r="J72" s="10"/>
      <c r="K72" s="10"/>
      <c r="L72" s="10"/>
      <c r="M72" s="10"/>
      <c r="N72" s="56"/>
      <c r="O72" s="33" t="s">
        <v>156</v>
      </c>
      <c r="P72" s="43"/>
      <c r="Q72" s="12"/>
      <c r="R72" s="12"/>
      <c r="S72" s="12"/>
      <c r="T72" s="12"/>
      <c r="U72" s="12"/>
      <c r="V72" s="12"/>
      <c r="W72" s="12"/>
      <c r="X72" s="12"/>
      <c r="Y72" s="12"/>
      <c r="Z72" s="63"/>
      <c r="AA72" s="55"/>
      <c r="AB72" s="10"/>
      <c r="AC72" s="10"/>
      <c r="AD72" s="10"/>
      <c r="AE72" s="10"/>
      <c r="AF72" s="56"/>
    </row>
    <row r="73" spans="1:33" x14ac:dyDescent="0.25">
      <c r="A73" s="19" t="s">
        <v>72</v>
      </c>
      <c r="B73" s="33">
        <v>8609</v>
      </c>
      <c r="C73" s="33"/>
      <c r="D73" s="69">
        <v>46.989756185227336</v>
      </c>
      <c r="E73" s="55"/>
      <c r="F73" s="10"/>
      <c r="G73" s="10"/>
      <c r="H73" s="10"/>
      <c r="I73" s="10"/>
      <c r="J73" s="10"/>
      <c r="K73" s="10"/>
      <c r="L73" s="10"/>
      <c r="M73" s="10"/>
      <c r="N73" s="56"/>
      <c r="O73" s="33" t="s">
        <v>156</v>
      </c>
      <c r="P73" s="43"/>
      <c r="Q73" s="12"/>
      <c r="R73" s="12"/>
      <c r="S73" s="12"/>
      <c r="T73" s="12"/>
      <c r="U73" s="12"/>
      <c r="V73" s="12"/>
      <c r="W73" s="12"/>
      <c r="X73" s="12"/>
      <c r="Y73" s="12"/>
      <c r="Z73" s="63"/>
      <c r="AA73" s="55"/>
      <c r="AB73" s="10"/>
      <c r="AC73" s="10"/>
      <c r="AD73" s="10"/>
      <c r="AE73" s="10"/>
      <c r="AF73" s="56"/>
    </row>
    <row r="74" spans="1:33" x14ac:dyDescent="0.25">
      <c r="A74" s="19" t="s">
        <v>73</v>
      </c>
      <c r="B74" s="33">
        <v>24787</v>
      </c>
      <c r="C74" s="33"/>
      <c r="D74" s="69">
        <v>49.484183333048193</v>
      </c>
      <c r="E74" s="55"/>
      <c r="F74" s="10"/>
      <c r="G74" s="10"/>
      <c r="H74" s="10"/>
      <c r="I74" s="10"/>
      <c r="J74" s="10"/>
      <c r="K74" s="10"/>
      <c r="L74" s="10"/>
      <c r="M74" s="10"/>
      <c r="N74" s="56"/>
      <c r="O74" s="33" t="s">
        <v>156</v>
      </c>
      <c r="P74" s="43"/>
      <c r="Q74" s="12"/>
      <c r="R74" s="12"/>
      <c r="S74" s="12"/>
      <c r="T74" s="12"/>
      <c r="U74" s="12"/>
      <c r="V74" s="12"/>
      <c r="W74" s="12"/>
      <c r="X74" s="12"/>
      <c r="Y74" s="12"/>
      <c r="Z74" s="63"/>
      <c r="AA74" s="55"/>
      <c r="AB74" s="10"/>
      <c r="AC74" s="10"/>
      <c r="AD74" s="10"/>
      <c r="AE74" s="10"/>
      <c r="AF74" s="56"/>
    </row>
    <row r="75" spans="1:33" x14ac:dyDescent="0.25">
      <c r="A75" s="19" t="s">
        <v>74</v>
      </c>
      <c r="B75" s="33">
        <v>9780</v>
      </c>
      <c r="C75" s="33"/>
      <c r="D75" s="69">
        <v>59.839948489168926</v>
      </c>
      <c r="E75" s="55"/>
      <c r="F75" s="10"/>
      <c r="G75" s="10"/>
      <c r="H75" s="10"/>
      <c r="I75" s="10"/>
      <c r="J75" s="10"/>
      <c r="K75" s="10"/>
      <c r="L75" s="10"/>
      <c r="M75" s="10"/>
      <c r="N75" s="56"/>
      <c r="O75" s="33" t="s">
        <v>156</v>
      </c>
      <c r="P75" s="43"/>
      <c r="Q75" s="12"/>
      <c r="R75" s="12"/>
      <c r="S75" s="12"/>
      <c r="T75" s="12"/>
      <c r="U75" s="12"/>
      <c r="V75" s="12"/>
      <c r="W75" s="12"/>
      <c r="X75" s="12"/>
      <c r="Y75" s="12"/>
      <c r="Z75" s="63"/>
      <c r="AA75" s="55"/>
      <c r="AB75" s="10"/>
      <c r="AC75" s="10"/>
      <c r="AD75" s="10"/>
      <c r="AE75" s="10"/>
      <c r="AF75" s="56"/>
    </row>
    <row r="76" spans="1:33" x14ac:dyDescent="0.25">
      <c r="A76" s="19" t="s">
        <v>75</v>
      </c>
      <c r="B76" s="33">
        <v>5466</v>
      </c>
      <c r="C76" s="33"/>
      <c r="D76" s="69">
        <v>44.232062241859573</v>
      </c>
      <c r="E76" s="55"/>
      <c r="F76" s="10"/>
      <c r="G76" s="10"/>
      <c r="H76" s="10"/>
      <c r="I76" s="10"/>
      <c r="J76" s="10"/>
      <c r="K76" s="10"/>
      <c r="L76" s="10"/>
      <c r="M76" s="10"/>
      <c r="N76" s="56"/>
      <c r="O76" s="33" t="s">
        <v>156</v>
      </c>
      <c r="P76" s="43"/>
      <c r="Q76" s="12"/>
      <c r="R76" s="12"/>
      <c r="S76" s="12"/>
      <c r="T76" s="12"/>
      <c r="U76" s="12"/>
      <c r="V76" s="12"/>
      <c r="W76" s="12"/>
      <c r="X76" s="12"/>
      <c r="Y76" s="12"/>
      <c r="Z76" s="63"/>
      <c r="AA76" s="55"/>
      <c r="AB76" s="10"/>
      <c r="AC76" s="10"/>
      <c r="AD76" s="10"/>
      <c r="AE76" s="10"/>
      <c r="AF76" s="56"/>
    </row>
    <row r="77" spans="1:33" x14ac:dyDescent="0.25">
      <c r="A77" s="19" t="s">
        <v>76</v>
      </c>
      <c r="B77" s="33">
        <v>6662</v>
      </c>
      <c r="C77" s="33"/>
      <c r="D77" s="69">
        <v>48.134466198743993</v>
      </c>
      <c r="E77" s="55"/>
      <c r="F77" s="10"/>
      <c r="G77" s="10"/>
      <c r="H77" s="10"/>
      <c r="I77" s="10"/>
      <c r="J77" s="10"/>
      <c r="K77" s="10"/>
      <c r="L77" s="10"/>
      <c r="M77" s="10"/>
      <c r="N77" s="56"/>
      <c r="O77" s="33" t="s">
        <v>156</v>
      </c>
      <c r="P77" s="43"/>
      <c r="Q77" s="12"/>
      <c r="R77" s="12"/>
      <c r="S77" s="12"/>
      <c r="T77" s="12"/>
      <c r="U77" s="12"/>
      <c r="V77" s="12"/>
      <c r="W77" s="12"/>
      <c r="X77" s="12"/>
      <c r="Y77" s="12"/>
      <c r="Z77" s="63"/>
      <c r="AA77" s="55"/>
      <c r="AB77" s="10"/>
      <c r="AC77" s="10"/>
      <c r="AD77" s="10"/>
      <c r="AE77" s="10"/>
      <c r="AF77" s="56"/>
    </row>
    <row r="78" spans="1:33" x14ac:dyDescent="0.25">
      <c r="A78" s="19" t="s">
        <v>77</v>
      </c>
      <c r="B78" s="33">
        <v>5703</v>
      </c>
      <c r="C78" s="33"/>
      <c r="D78" s="69">
        <v>36.849058681052519</v>
      </c>
      <c r="E78" s="55"/>
      <c r="F78" s="10"/>
      <c r="G78" s="10"/>
      <c r="H78" s="10"/>
      <c r="I78" s="10"/>
      <c r="J78" s="10"/>
      <c r="K78" s="10"/>
      <c r="L78" s="10"/>
      <c r="M78" s="10"/>
      <c r="N78" s="56"/>
      <c r="O78" s="33" t="s">
        <v>156</v>
      </c>
      <c r="P78" s="43"/>
      <c r="Q78" s="12"/>
      <c r="R78" s="12"/>
      <c r="S78" s="12"/>
      <c r="T78" s="12"/>
      <c r="U78" s="12"/>
      <c r="V78" s="12"/>
      <c r="W78" s="12"/>
      <c r="X78" s="12"/>
      <c r="Y78" s="12"/>
      <c r="Z78" s="63"/>
      <c r="AA78" s="55"/>
      <c r="AB78" s="10"/>
      <c r="AC78" s="10"/>
      <c r="AD78" s="10"/>
      <c r="AE78" s="10"/>
      <c r="AF78" s="56"/>
    </row>
    <row r="79" spans="1:33" x14ac:dyDescent="0.25">
      <c r="A79" s="19" t="s">
        <v>78</v>
      </c>
      <c r="B79" s="33">
        <v>8162</v>
      </c>
      <c r="C79" s="33"/>
      <c r="D79" s="69">
        <v>51.160256410256409</v>
      </c>
      <c r="E79" s="55"/>
      <c r="F79" s="10"/>
      <c r="G79" s="10"/>
      <c r="H79" s="10"/>
      <c r="I79" s="10"/>
      <c r="J79" s="10"/>
      <c r="K79" s="10"/>
      <c r="L79" s="10"/>
      <c r="M79" s="10"/>
      <c r="N79" s="56"/>
      <c r="O79" s="33" t="s">
        <v>156</v>
      </c>
      <c r="P79" s="43"/>
      <c r="Q79" s="12"/>
      <c r="R79" s="12"/>
      <c r="S79" s="12"/>
      <c r="T79" s="12"/>
      <c r="U79" s="12"/>
      <c r="V79" s="12"/>
      <c r="W79" s="12"/>
      <c r="X79" s="12"/>
      <c r="Y79" s="12"/>
      <c r="Z79" s="63"/>
      <c r="AA79" s="55"/>
      <c r="AB79" s="10"/>
      <c r="AC79" s="10"/>
      <c r="AD79" s="10"/>
      <c r="AE79" s="10"/>
      <c r="AF79" s="56"/>
    </row>
    <row r="80" spans="1:33" x14ac:dyDescent="0.25">
      <c r="A80" s="19" t="s">
        <v>79</v>
      </c>
      <c r="B80" s="33">
        <v>8815</v>
      </c>
      <c r="C80" s="33"/>
      <c r="D80" s="69">
        <v>47.759716578097326</v>
      </c>
      <c r="E80" s="55"/>
      <c r="F80" s="10"/>
      <c r="G80" s="10"/>
      <c r="H80" s="10"/>
      <c r="I80" s="10"/>
      <c r="J80" s="10"/>
      <c r="K80" s="10"/>
      <c r="L80" s="10"/>
      <c r="M80" s="10"/>
      <c r="N80" s="56"/>
      <c r="O80" s="33" t="s">
        <v>156</v>
      </c>
      <c r="P80" s="43"/>
      <c r="Q80" s="12"/>
      <c r="R80" s="12"/>
      <c r="S80" s="12"/>
      <c r="T80" s="12"/>
      <c r="U80" s="12"/>
      <c r="V80" s="12"/>
      <c r="W80" s="12"/>
      <c r="X80" s="12"/>
      <c r="Y80" s="12"/>
      <c r="Z80" s="63"/>
      <c r="AA80" s="55"/>
      <c r="AB80" s="10"/>
      <c r="AC80" s="10"/>
      <c r="AD80" s="10"/>
      <c r="AE80" s="10"/>
      <c r="AF80" s="56"/>
    </row>
    <row r="81" spans="1:32" x14ac:dyDescent="0.25">
      <c r="A81" s="19" t="s">
        <v>80</v>
      </c>
      <c r="B81" s="33">
        <v>18245</v>
      </c>
      <c r="C81" s="33"/>
      <c r="D81" s="69">
        <v>52.492351141445049</v>
      </c>
      <c r="E81" s="55"/>
      <c r="F81" s="10"/>
      <c r="G81" s="10"/>
      <c r="H81" s="10"/>
      <c r="I81" s="10"/>
      <c r="J81" s="10"/>
      <c r="K81" s="10"/>
      <c r="L81" s="10"/>
      <c r="M81" s="10"/>
      <c r="N81" s="56"/>
      <c r="O81" s="33" t="s">
        <v>156</v>
      </c>
      <c r="P81" s="43"/>
      <c r="Q81" s="12"/>
      <c r="R81" s="12"/>
      <c r="S81" s="12"/>
      <c r="T81" s="12"/>
      <c r="U81" s="12"/>
      <c r="V81" s="12"/>
      <c r="W81" s="12"/>
      <c r="X81" s="12"/>
      <c r="Y81" s="12"/>
      <c r="Z81" s="63"/>
      <c r="AA81" s="55"/>
      <c r="AB81" s="10"/>
      <c r="AC81" s="10"/>
      <c r="AD81" s="10"/>
      <c r="AE81" s="10"/>
      <c r="AF81" s="56"/>
    </row>
    <row r="82" spans="1:32" x14ac:dyDescent="0.25">
      <c r="A82" s="19" t="s">
        <v>81</v>
      </c>
      <c r="B82" s="33">
        <v>20417</v>
      </c>
      <c r="C82" s="33"/>
      <c r="D82" s="69">
        <v>54.798036655108753</v>
      </c>
      <c r="E82" s="55"/>
      <c r="F82" s="10"/>
      <c r="G82" s="10"/>
      <c r="H82" s="10"/>
      <c r="I82" s="10"/>
      <c r="J82" s="10"/>
      <c r="K82" s="10"/>
      <c r="L82" s="10"/>
      <c r="M82" s="10"/>
      <c r="N82" s="56"/>
      <c r="O82" s="33" t="s">
        <v>156</v>
      </c>
      <c r="P82" s="43"/>
      <c r="Q82" s="12"/>
      <c r="R82" s="12"/>
      <c r="S82" s="12"/>
      <c r="T82" s="12"/>
      <c r="U82" s="12"/>
      <c r="V82" s="12"/>
      <c r="W82" s="12"/>
      <c r="X82" s="12"/>
      <c r="Y82" s="12"/>
      <c r="Z82" s="63"/>
      <c r="AA82" s="55"/>
      <c r="AB82" s="10"/>
      <c r="AC82" s="10"/>
      <c r="AD82" s="10"/>
      <c r="AE82" s="10"/>
      <c r="AF82" s="56"/>
    </row>
    <row r="83" spans="1:32" x14ac:dyDescent="0.25">
      <c r="A83" s="19" t="s">
        <v>82</v>
      </c>
      <c r="B83" s="33">
        <v>7932</v>
      </c>
      <c r="C83" s="33"/>
      <c r="D83" s="69">
        <v>49.5271194165907</v>
      </c>
      <c r="E83" s="55"/>
      <c r="F83" s="10"/>
      <c r="G83" s="10"/>
      <c r="H83" s="10"/>
      <c r="I83" s="10"/>
      <c r="J83" s="10"/>
      <c r="K83" s="10"/>
      <c r="L83" s="10"/>
      <c r="M83" s="10"/>
      <c r="N83" s="56"/>
      <c r="O83" s="33" t="s">
        <v>156</v>
      </c>
      <c r="P83" s="43"/>
      <c r="Q83" s="12"/>
      <c r="R83" s="12"/>
      <c r="S83" s="12"/>
      <c r="T83" s="12"/>
      <c r="U83" s="12"/>
      <c r="V83" s="12"/>
      <c r="W83" s="12"/>
      <c r="X83" s="12"/>
      <c r="Y83" s="12"/>
      <c r="Z83" s="63"/>
      <c r="AA83" s="55"/>
      <c r="AB83" s="10"/>
      <c r="AC83" s="10"/>
      <c r="AD83" s="10"/>
      <c r="AE83" s="10"/>
      <c r="AF83" s="56"/>
    </row>
    <row r="84" spans="1:32" x14ac:dyDescent="0.25">
      <c r="A84" s="19" t="s">
        <v>83</v>
      </c>
      <c r="B84" s="33">
        <v>42377</v>
      </c>
      <c r="C84" s="33"/>
      <c r="D84" s="69">
        <v>51.858596478053542</v>
      </c>
      <c r="E84" s="55"/>
      <c r="F84" s="10"/>
      <c r="G84" s="10"/>
      <c r="H84" s="10"/>
      <c r="I84" s="10"/>
      <c r="J84" s="10"/>
      <c r="K84" s="10"/>
      <c r="L84" s="10"/>
      <c r="M84" s="10"/>
      <c r="N84" s="56"/>
      <c r="O84" s="33" t="s">
        <v>156</v>
      </c>
      <c r="P84" s="43"/>
      <c r="Q84" s="12"/>
      <c r="R84" s="12"/>
      <c r="S84" s="12"/>
      <c r="T84" s="12"/>
      <c r="U84" s="12"/>
      <c r="V84" s="12"/>
      <c r="W84" s="12"/>
      <c r="X84" s="12"/>
      <c r="Y84" s="12"/>
      <c r="Z84" s="63"/>
      <c r="AA84" s="55"/>
      <c r="AB84" s="10"/>
      <c r="AC84" s="10"/>
      <c r="AD84" s="10"/>
      <c r="AE84" s="10"/>
      <c r="AF84" s="56"/>
    </row>
    <row r="85" spans="1:32" x14ac:dyDescent="0.25">
      <c r="A85" s="19" t="s">
        <v>84</v>
      </c>
      <c r="B85" s="33">
        <v>13619</v>
      </c>
      <c r="C85" s="33"/>
      <c r="D85" s="69">
        <v>52.397660818713454</v>
      </c>
      <c r="E85" s="55"/>
      <c r="F85" s="10"/>
      <c r="G85" s="10"/>
      <c r="H85" s="10"/>
      <c r="I85" s="10"/>
      <c r="J85" s="10"/>
      <c r="K85" s="10"/>
      <c r="L85" s="10"/>
      <c r="M85" s="10"/>
      <c r="N85" s="56"/>
      <c r="O85" s="33" t="s">
        <v>156</v>
      </c>
      <c r="P85" s="43"/>
      <c r="Q85" s="12"/>
      <c r="R85" s="12"/>
      <c r="S85" s="12"/>
      <c r="T85" s="12"/>
      <c r="U85" s="12"/>
      <c r="V85" s="12"/>
      <c r="W85" s="12"/>
      <c r="X85" s="12"/>
      <c r="Y85" s="12"/>
      <c r="Z85" s="63"/>
      <c r="AA85" s="55"/>
      <c r="AB85" s="10"/>
      <c r="AC85" s="10"/>
      <c r="AD85" s="10"/>
      <c r="AE85" s="10"/>
      <c r="AF85" s="56"/>
    </row>
    <row r="86" spans="1:32" x14ac:dyDescent="0.25">
      <c r="A86" s="19" t="s">
        <v>85</v>
      </c>
      <c r="B86" s="33">
        <v>19137</v>
      </c>
      <c r="C86" s="33"/>
      <c r="D86" s="69">
        <v>68.55565463203628</v>
      </c>
      <c r="E86" s="55"/>
      <c r="F86" s="10"/>
      <c r="G86" s="10"/>
      <c r="H86" s="10"/>
      <c r="I86" s="10"/>
      <c r="J86" s="10"/>
      <c r="K86" s="10"/>
      <c r="L86" s="10"/>
      <c r="M86" s="10"/>
      <c r="N86" s="56"/>
      <c r="O86" s="33" t="s">
        <v>156</v>
      </c>
      <c r="P86" s="43"/>
      <c r="Q86" s="12"/>
      <c r="R86" s="12"/>
      <c r="S86" s="12"/>
      <c r="T86" s="12"/>
      <c r="U86" s="12"/>
      <c r="V86" s="12"/>
      <c r="W86" s="12"/>
      <c r="X86" s="12"/>
      <c r="Y86" s="12"/>
      <c r="Z86" s="63"/>
      <c r="AA86" s="55"/>
      <c r="AB86" s="10"/>
      <c r="AC86" s="10"/>
      <c r="AD86" s="10"/>
      <c r="AE86" s="10"/>
      <c r="AF86" s="56"/>
    </row>
    <row r="87" spans="1:32" x14ac:dyDescent="0.25">
      <c r="A87" s="19" t="s">
        <v>86</v>
      </c>
      <c r="B87" s="33">
        <v>2986</v>
      </c>
      <c r="C87" s="33"/>
      <c r="D87" s="69">
        <v>44.432593856655288</v>
      </c>
      <c r="E87" s="55"/>
      <c r="F87" s="10"/>
      <c r="G87" s="10"/>
      <c r="H87" s="10"/>
      <c r="I87" s="10"/>
      <c r="J87" s="10"/>
      <c r="K87" s="10"/>
      <c r="L87" s="10"/>
      <c r="M87" s="10"/>
      <c r="N87" s="56"/>
      <c r="O87" s="33" t="s">
        <v>156</v>
      </c>
      <c r="P87" s="43"/>
      <c r="Q87" s="12"/>
      <c r="R87" s="12"/>
      <c r="S87" s="12"/>
      <c r="T87" s="12"/>
      <c r="U87" s="12"/>
      <c r="V87" s="12"/>
      <c r="W87" s="12"/>
      <c r="X87" s="12"/>
      <c r="Y87" s="12"/>
      <c r="Z87" s="63"/>
      <c r="AA87" s="55"/>
      <c r="AB87" s="10"/>
      <c r="AC87" s="10"/>
      <c r="AD87" s="10"/>
      <c r="AE87" s="10"/>
      <c r="AF87" s="56"/>
    </row>
    <row r="88" spans="1:32" x14ac:dyDescent="0.25">
      <c r="A88" s="19" t="s">
        <v>87</v>
      </c>
      <c r="B88" s="33">
        <v>5196</v>
      </c>
      <c r="C88" s="33"/>
      <c r="D88" s="69">
        <v>42.431304010098067</v>
      </c>
      <c r="E88" s="55"/>
      <c r="F88" s="10"/>
      <c r="G88" s="10"/>
      <c r="H88" s="10"/>
      <c r="I88" s="10"/>
      <c r="J88" s="10"/>
      <c r="K88" s="10"/>
      <c r="L88" s="10"/>
      <c r="M88" s="10"/>
      <c r="N88" s="56"/>
      <c r="O88" s="33" t="s">
        <v>156</v>
      </c>
      <c r="P88" s="43"/>
      <c r="Q88" s="12"/>
      <c r="R88" s="12"/>
      <c r="S88" s="12"/>
      <c r="T88" s="12"/>
      <c r="U88" s="12"/>
      <c r="V88" s="12"/>
      <c r="W88" s="12"/>
      <c r="X88" s="12"/>
      <c r="Y88" s="12"/>
      <c r="Z88" s="63"/>
      <c r="AA88" s="55"/>
      <c r="AB88" s="10"/>
      <c r="AC88" s="10"/>
      <c r="AD88" s="10"/>
      <c r="AE88" s="10"/>
      <c r="AF88" s="56"/>
    </row>
    <row r="89" spans="1:32" x14ac:dyDescent="0.25">
      <c r="A89" s="19" t="s">
        <v>88</v>
      </c>
      <c r="B89" s="33">
        <v>10800</v>
      </c>
      <c r="C89" s="33"/>
      <c r="D89" s="69">
        <v>51.009873407349751</v>
      </c>
      <c r="E89" s="55"/>
      <c r="F89" s="10"/>
      <c r="G89" s="10"/>
      <c r="H89" s="10"/>
      <c r="I89" s="10"/>
      <c r="J89" s="10"/>
      <c r="K89" s="10"/>
      <c r="L89" s="10"/>
      <c r="M89" s="10"/>
      <c r="N89" s="56"/>
      <c r="O89" s="33" t="s">
        <v>156</v>
      </c>
      <c r="P89" s="43"/>
      <c r="Q89" s="12"/>
      <c r="R89" s="12"/>
      <c r="S89" s="12"/>
      <c r="T89" s="12"/>
      <c r="U89" s="12"/>
      <c r="V89" s="12"/>
      <c r="W89" s="12"/>
      <c r="X89" s="12"/>
      <c r="Y89" s="12"/>
      <c r="Z89" s="63"/>
      <c r="AA89" s="55"/>
      <c r="AB89" s="10"/>
      <c r="AC89" s="10"/>
      <c r="AD89" s="10"/>
      <c r="AE89" s="10"/>
      <c r="AF89" s="56"/>
    </row>
    <row r="90" spans="1:32" x14ac:dyDescent="0.25">
      <c r="A90" s="19" t="s">
        <v>89</v>
      </c>
      <c r="B90" s="33">
        <v>10106</v>
      </c>
      <c r="C90" s="33"/>
      <c r="D90" s="69">
        <v>46.755400392755838</v>
      </c>
      <c r="E90" s="55"/>
      <c r="F90" s="10"/>
      <c r="G90" s="10"/>
      <c r="H90" s="10"/>
      <c r="I90" s="10"/>
      <c r="J90" s="10"/>
      <c r="K90" s="10"/>
      <c r="L90" s="10"/>
      <c r="M90" s="10"/>
      <c r="N90" s="56"/>
      <c r="O90" s="33" t="s">
        <v>156</v>
      </c>
      <c r="P90" s="43"/>
      <c r="Q90" s="12"/>
      <c r="R90" s="12"/>
      <c r="S90" s="12"/>
      <c r="T90" s="12"/>
      <c r="U90" s="12"/>
      <c r="V90" s="12"/>
      <c r="W90" s="12"/>
      <c r="X90" s="12"/>
      <c r="Y90" s="12"/>
      <c r="Z90" s="63"/>
      <c r="AA90" s="55"/>
      <c r="AB90" s="10"/>
      <c r="AC90" s="10"/>
      <c r="AD90" s="10"/>
      <c r="AE90" s="10"/>
      <c r="AF90" s="56"/>
    </row>
    <row r="91" spans="1:32" x14ac:dyDescent="0.25">
      <c r="A91" s="19" t="s">
        <v>90</v>
      </c>
      <c r="B91" s="33">
        <v>4031</v>
      </c>
      <c r="C91" s="33"/>
      <c r="D91" s="69">
        <v>41.72313649564375</v>
      </c>
      <c r="E91" s="55"/>
      <c r="F91" s="10"/>
      <c r="G91" s="10"/>
      <c r="H91" s="10"/>
      <c r="I91" s="10"/>
      <c r="J91" s="10"/>
      <c r="K91" s="10"/>
      <c r="L91" s="10"/>
      <c r="M91" s="10"/>
      <c r="N91" s="56"/>
      <c r="O91" s="33" t="s">
        <v>156</v>
      </c>
      <c r="P91" s="43"/>
      <c r="Q91" s="12"/>
      <c r="R91" s="12"/>
      <c r="S91" s="12"/>
      <c r="T91" s="12"/>
      <c r="U91" s="12"/>
      <c r="V91" s="12"/>
      <c r="W91" s="12"/>
      <c r="X91" s="12"/>
      <c r="Y91" s="12"/>
      <c r="Z91" s="63"/>
      <c r="AA91" s="55"/>
      <c r="AB91" s="10"/>
      <c r="AC91" s="10"/>
      <c r="AD91" s="10"/>
      <c r="AE91" s="10"/>
      <c r="AF91" s="56"/>
    </row>
    <row r="92" spans="1:32" x14ac:dyDescent="0.25">
      <c r="A92" s="19" t="s">
        <v>91</v>
      </c>
      <c r="B92" s="33">
        <v>6637</v>
      </c>
      <c r="C92" s="33"/>
      <c r="D92" s="69">
        <v>46.646616541353389</v>
      </c>
      <c r="E92" s="55"/>
      <c r="F92" s="10"/>
      <c r="G92" s="10"/>
      <c r="H92" s="10"/>
      <c r="I92" s="10"/>
      <c r="J92" s="10"/>
      <c r="K92" s="10"/>
      <c r="L92" s="10"/>
      <c r="M92" s="10"/>
      <c r="N92" s="56"/>
      <c r="O92" s="33" t="s">
        <v>156</v>
      </c>
      <c r="P92" s="43"/>
      <c r="Q92" s="12"/>
      <c r="R92" s="12"/>
      <c r="S92" s="12"/>
      <c r="T92" s="12"/>
      <c r="U92" s="12"/>
      <c r="V92" s="12"/>
      <c r="W92" s="12"/>
      <c r="X92" s="12"/>
      <c r="Y92" s="12"/>
      <c r="Z92" s="63"/>
      <c r="AA92" s="55"/>
      <c r="AB92" s="10"/>
      <c r="AC92" s="10"/>
      <c r="AD92" s="10"/>
      <c r="AE92" s="10"/>
      <c r="AF92" s="56"/>
    </row>
    <row r="93" spans="1:32" x14ac:dyDescent="0.25">
      <c r="A93" s="19" t="s">
        <v>92</v>
      </c>
      <c r="B93" s="33">
        <v>10202</v>
      </c>
      <c r="C93" s="33"/>
      <c r="D93" s="69">
        <v>50.853093009012163</v>
      </c>
      <c r="E93" s="55"/>
      <c r="F93" s="10"/>
      <c r="G93" s="10"/>
      <c r="H93" s="10"/>
      <c r="I93" s="10"/>
      <c r="J93" s="10"/>
      <c r="K93" s="10"/>
      <c r="L93" s="10"/>
      <c r="M93" s="10"/>
      <c r="N93" s="56"/>
      <c r="O93" s="33" t="s">
        <v>156</v>
      </c>
      <c r="P93" s="43"/>
      <c r="Q93" s="12"/>
      <c r="R93" s="12"/>
      <c r="S93" s="12"/>
      <c r="T93" s="12"/>
      <c r="U93" s="12"/>
      <c r="V93" s="12"/>
      <c r="W93" s="12"/>
      <c r="X93" s="12"/>
      <c r="Y93" s="12"/>
      <c r="Z93" s="63"/>
      <c r="AA93" s="55"/>
      <c r="AB93" s="10"/>
      <c r="AC93" s="10"/>
      <c r="AD93" s="10"/>
      <c r="AE93" s="10"/>
      <c r="AF93" s="56"/>
    </row>
    <row r="94" spans="1:32" x14ac:dyDescent="0.25">
      <c r="A94" s="19" t="s">
        <v>93</v>
      </c>
      <c r="B94" s="33">
        <v>2100</v>
      </c>
      <c r="C94" s="33"/>
      <c r="D94" s="69">
        <v>50.220555800617561</v>
      </c>
      <c r="E94" s="55"/>
      <c r="F94" s="10"/>
      <c r="G94" s="10"/>
      <c r="H94" s="10"/>
      <c r="I94" s="10"/>
      <c r="J94" s="10"/>
      <c r="K94" s="10"/>
      <c r="L94" s="10"/>
      <c r="M94" s="10"/>
      <c r="N94" s="56"/>
      <c r="O94" s="33" t="s">
        <v>156</v>
      </c>
      <c r="P94" s="43"/>
      <c r="Q94" s="12"/>
      <c r="R94" s="12"/>
      <c r="S94" s="12"/>
      <c r="T94" s="12"/>
      <c r="U94" s="12"/>
      <c r="V94" s="12"/>
      <c r="W94" s="12"/>
      <c r="X94" s="12"/>
      <c r="Y94" s="12"/>
      <c r="Z94" s="63"/>
      <c r="AA94" s="55"/>
      <c r="AB94" s="10"/>
      <c r="AC94" s="10"/>
      <c r="AD94" s="10"/>
      <c r="AE94" s="10"/>
      <c r="AF94" s="56"/>
    </row>
    <row r="95" spans="1:32" x14ac:dyDescent="0.25">
      <c r="A95" s="19" t="s">
        <v>94</v>
      </c>
      <c r="B95" s="33">
        <v>2372</v>
      </c>
      <c r="C95" s="33"/>
      <c r="D95" s="69">
        <v>52.802299322521037</v>
      </c>
      <c r="E95" s="55"/>
      <c r="F95" s="10"/>
      <c r="G95" s="10"/>
      <c r="H95" s="10"/>
      <c r="I95" s="10"/>
      <c r="J95" s="10"/>
      <c r="K95" s="10"/>
      <c r="L95" s="10"/>
      <c r="M95" s="10"/>
      <c r="N95" s="56"/>
      <c r="O95" s="33" t="s">
        <v>156</v>
      </c>
      <c r="P95" s="43"/>
      <c r="Q95" s="12"/>
      <c r="R95" s="12"/>
      <c r="S95" s="12"/>
      <c r="T95" s="12"/>
      <c r="U95" s="12"/>
      <c r="V95" s="12"/>
      <c r="W95" s="12"/>
      <c r="X95" s="12"/>
      <c r="Y95" s="12"/>
      <c r="Z95" s="63"/>
      <c r="AA95" s="55"/>
      <c r="AB95" s="10"/>
      <c r="AC95" s="10"/>
      <c r="AD95" s="10"/>
      <c r="AE95" s="10"/>
      <c r="AF95" s="56"/>
    </row>
    <row r="96" spans="1:32" x14ac:dyDescent="0.25">
      <c r="A96" s="19" t="s">
        <v>95</v>
      </c>
      <c r="B96" s="33">
        <v>17297</v>
      </c>
      <c r="C96" s="33"/>
      <c r="D96" s="69">
        <v>50.049623903050566</v>
      </c>
      <c r="E96" s="55"/>
      <c r="F96" s="10"/>
      <c r="G96" s="10"/>
      <c r="H96" s="10"/>
      <c r="I96" s="10"/>
      <c r="J96" s="10"/>
      <c r="K96" s="10"/>
      <c r="L96" s="10"/>
      <c r="M96" s="10"/>
      <c r="N96" s="56"/>
      <c r="O96" s="33" t="s">
        <v>156</v>
      </c>
      <c r="P96" s="43"/>
      <c r="Q96" s="12"/>
      <c r="R96" s="12"/>
      <c r="S96" s="12"/>
      <c r="T96" s="12"/>
      <c r="U96" s="12"/>
      <c r="V96" s="12"/>
      <c r="W96" s="12"/>
      <c r="X96" s="12"/>
      <c r="Y96" s="12"/>
      <c r="Z96" s="63"/>
      <c r="AA96" s="55"/>
      <c r="AB96" s="10"/>
      <c r="AC96" s="10"/>
      <c r="AD96" s="10"/>
      <c r="AE96" s="10"/>
      <c r="AF96" s="56"/>
    </row>
    <row r="97" spans="1:32" x14ac:dyDescent="0.25">
      <c r="A97" s="19" t="s">
        <v>96</v>
      </c>
      <c r="B97" s="33">
        <v>4179</v>
      </c>
      <c r="C97" s="33"/>
      <c r="D97" s="69">
        <v>43.727904425210291</v>
      </c>
      <c r="E97" s="55"/>
      <c r="F97" s="10"/>
      <c r="G97" s="10"/>
      <c r="H97" s="10"/>
      <c r="I97" s="10"/>
      <c r="J97" s="10"/>
      <c r="K97" s="10"/>
      <c r="L97" s="10"/>
      <c r="M97" s="10"/>
      <c r="N97" s="56"/>
      <c r="O97" s="33" t="s">
        <v>156</v>
      </c>
      <c r="P97" s="43"/>
      <c r="Q97" s="12"/>
      <c r="R97" s="12"/>
      <c r="S97" s="12"/>
      <c r="T97" s="12"/>
      <c r="U97" s="12"/>
      <c r="V97" s="12"/>
      <c r="W97" s="12"/>
      <c r="X97" s="12"/>
      <c r="Y97" s="12"/>
      <c r="Z97" s="63"/>
      <c r="AA97" s="55"/>
      <c r="AB97" s="10"/>
      <c r="AC97" s="10"/>
      <c r="AD97" s="10"/>
      <c r="AE97" s="10"/>
      <c r="AF97" s="56"/>
    </row>
    <row r="98" spans="1:32" x14ac:dyDescent="0.25">
      <c r="A98" s="19" t="s">
        <v>97</v>
      </c>
      <c r="B98" s="33">
        <v>3207</v>
      </c>
      <c r="C98" s="33"/>
      <c r="D98" s="69">
        <v>46.66328771751985</v>
      </c>
      <c r="E98" s="55"/>
      <c r="F98" s="10"/>
      <c r="G98" s="10"/>
      <c r="H98" s="10"/>
      <c r="I98" s="10"/>
      <c r="J98" s="10"/>
      <c r="K98" s="10"/>
      <c r="L98" s="10"/>
      <c r="M98" s="10"/>
      <c r="N98" s="56"/>
      <c r="O98" s="33" t="s">
        <v>156</v>
      </c>
      <c r="P98" s="43"/>
      <c r="Q98" s="12"/>
      <c r="R98" s="12"/>
      <c r="S98" s="12"/>
      <c r="T98" s="12"/>
      <c r="U98" s="12"/>
      <c r="V98" s="12"/>
      <c r="W98" s="12"/>
      <c r="X98" s="12"/>
      <c r="Y98" s="12"/>
      <c r="Z98" s="63"/>
      <c r="AA98" s="55"/>
      <c r="AB98" s="10"/>
      <c r="AC98" s="10"/>
      <c r="AD98" s="10"/>
      <c r="AE98" s="10"/>
      <c r="AF98" s="56"/>
    </row>
    <row r="99" spans="1:32" x14ac:dyDescent="0.25">
      <c r="A99" s="19" t="s">
        <v>98</v>
      </c>
      <c r="B99" s="33">
        <v>156396</v>
      </c>
      <c r="C99" s="33"/>
      <c r="D99" s="69">
        <v>50.944353083672247</v>
      </c>
      <c r="E99" s="55"/>
      <c r="F99" s="10"/>
      <c r="G99" s="10"/>
      <c r="H99" s="10"/>
      <c r="I99" s="10"/>
      <c r="J99" s="10"/>
      <c r="K99" s="10"/>
      <c r="L99" s="10"/>
      <c r="M99" s="10"/>
      <c r="N99" s="56"/>
      <c r="O99" s="33" t="s">
        <v>156</v>
      </c>
      <c r="P99" s="43"/>
      <c r="Q99" s="12"/>
      <c r="R99" s="12"/>
      <c r="S99" s="12"/>
      <c r="T99" s="12"/>
      <c r="U99" s="12"/>
      <c r="V99" s="12"/>
      <c r="W99" s="12"/>
      <c r="X99" s="12"/>
      <c r="Y99" s="12"/>
      <c r="Z99" s="63"/>
      <c r="AA99" s="55"/>
      <c r="AB99" s="10"/>
      <c r="AC99" s="10"/>
      <c r="AD99" s="10"/>
      <c r="AE99" s="10"/>
      <c r="AF99" s="56"/>
    </row>
    <row r="100" spans="1:32" x14ac:dyDescent="0.25">
      <c r="A100" s="19" t="s">
        <v>99</v>
      </c>
      <c r="B100" s="33">
        <v>5649</v>
      </c>
      <c r="C100" s="33"/>
      <c r="D100" s="69">
        <v>41.263288265042831</v>
      </c>
      <c r="E100" s="55"/>
      <c r="F100" s="10"/>
      <c r="G100" s="10"/>
      <c r="H100" s="10"/>
      <c r="I100" s="10"/>
      <c r="J100" s="10"/>
      <c r="K100" s="10"/>
      <c r="L100" s="10"/>
      <c r="M100" s="10"/>
      <c r="N100" s="56"/>
      <c r="O100" s="33" t="s">
        <v>156</v>
      </c>
      <c r="P100" s="43"/>
      <c r="Q100" s="12"/>
      <c r="R100" s="12"/>
      <c r="S100" s="12"/>
      <c r="T100" s="12"/>
      <c r="U100" s="12"/>
      <c r="V100" s="12"/>
      <c r="W100" s="12"/>
      <c r="X100" s="12"/>
      <c r="Y100" s="12"/>
      <c r="Z100" s="63"/>
      <c r="AA100" s="55"/>
      <c r="AB100" s="10"/>
      <c r="AC100" s="10"/>
      <c r="AD100" s="10"/>
      <c r="AE100" s="10"/>
      <c r="AF100" s="56"/>
    </row>
    <row r="101" spans="1:32" x14ac:dyDescent="0.25">
      <c r="A101" s="19" t="s">
        <v>100</v>
      </c>
      <c r="B101" s="33">
        <v>30219</v>
      </c>
      <c r="C101" s="33"/>
      <c r="D101" s="69">
        <v>50.339174249830791</v>
      </c>
      <c r="E101" s="55"/>
      <c r="F101" s="10"/>
      <c r="G101" s="10"/>
      <c r="H101" s="10"/>
      <c r="I101" s="10"/>
      <c r="J101" s="10"/>
      <c r="K101" s="10"/>
      <c r="L101" s="10"/>
      <c r="M101" s="10"/>
      <c r="N101" s="56"/>
      <c r="O101" s="33" t="s">
        <v>156</v>
      </c>
      <c r="P101" s="43"/>
      <c r="Q101" s="12"/>
      <c r="R101" s="12"/>
      <c r="S101" s="12"/>
      <c r="T101" s="12"/>
      <c r="U101" s="12"/>
      <c r="V101" s="12"/>
      <c r="W101" s="12"/>
      <c r="X101" s="12"/>
      <c r="Y101" s="12"/>
      <c r="Z101" s="63"/>
      <c r="AA101" s="55"/>
      <c r="AB101" s="10"/>
      <c r="AC101" s="10"/>
      <c r="AD101" s="10"/>
      <c r="AE101" s="10"/>
      <c r="AF101" s="56"/>
    </row>
    <row r="102" spans="1:32" x14ac:dyDescent="0.25">
      <c r="A102" s="19" t="s">
        <v>101</v>
      </c>
      <c r="B102" s="33">
        <v>176955</v>
      </c>
      <c r="C102" s="33"/>
      <c r="D102" s="69">
        <v>55.300441801474911</v>
      </c>
      <c r="E102" s="55"/>
      <c r="F102" s="10"/>
      <c r="G102" s="10"/>
      <c r="H102" s="10"/>
      <c r="I102" s="10"/>
      <c r="J102" s="10"/>
      <c r="K102" s="10"/>
      <c r="L102" s="10"/>
      <c r="M102" s="10"/>
      <c r="N102" s="56"/>
      <c r="O102" s="33" t="s">
        <v>156</v>
      </c>
      <c r="P102" s="43"/>
      <c r="Q102" s="12"/>
      <c r="R102" s="12"/>
      <c r="S102" s="12"/>
      <c r="T102" s="12"/>
      <c r="U102" s="12"/>
      <c r="V102" s="12"/>
      <c r="W102" s="12"/>
      <c r="X102" s="12"/>
      <c r="Y102" s="12"/>
      <c r="Z102" s="63"/>
      <c r="AA102" s="55"/>
      <c r="AB102" s="10"/>
      <c r="AC102" s="10"/>
      <c r="AD102" s="10"/>
      <c r="AE102" s="10"/>
      <c r="AF102" s="56"/>
    </row>
    <row r="103" spans="1:32" x14ac:dyDescent="0.25">
      <c r="A103" s="19" t="s">
        <v>102</v>
      </c>
      <c r="B103" s="33">
        <v>441593</v>
      </c>
      <c r="C103" s="33"/>
      <c r="D103" s="69">
        <v>49.566105309752317</v>
      </c>
      <c r="E103" s="55"/>
      <c r="F103" s="10"/>
      <c r="G103" s="10"/>
      <c r="H103" s="10"/>
      <c r="I103" s="10"/>
      <c r="J103" s="10"/>
      <c r="K103" s="10"/>
      <c r="L103" s="10"/>
      <c r="M103" s="10"/>
      <c r="N103" s="56"/>
      <c r="O103" s="33" t="s">
        <v>156</v>
      </c>
      <c r="P103" s="43"/>
      <c r="Q103" s="12"/>
      <c r="R103" s="12"/>
      <c r="S103" s="12"/>
      <c r="T103" s="12"/>
      <c r="U103" s="12"/>
      <c r="V103" s="12"/>
      <c r="W103" s="12"/>
      <c r="X103" s="12"/>
      <c r="Y103" s="12"/>
      <c r="Z103" s="63"/>
      <c r="AA103" s="55"/>
      <c r="AB103" s="10"/>
      <c r="AC103" s="10"/>
      <c r="AD103" s="10"/>
      <c r="AE103" s="10"/>
      <c r="AF103" s="56"/>
    </row>
    <row r="104" spans="1:32" x14ac:dyDescent="0.25">
      <c r="A104" s="19" t="s">
        <v>103</v>
      </c>
      <c r="B104" s="33">
        <v>8738</v>
      </c>
      <c r="C104" s="33"/>
      <c r="D104" s="69">
        <v>45.586922561928141</v>
      </c>
      <c r="E104" s="55"/>
      <c r="F104" s="10"/>
      <c r="G104" s="10"/>
      <c r="H104" s="10"/>
      <c r="I104" s="10"/>
      <c r="J104" s="10"/>
      <c r="K104" s="10"/>
      <c r="L104" s="10"/>
      <c r="M104" s="10"/>
      <c r="N104" s="56"/>
      <c r="O104" s="33" t="s">
        <v>156</v>
      </c>
      <c r="P104" s="43"/>
      <c r="Q104" s="12"/>
      <c r="R104" s="12"/>
      <c r="S104" s="12"/>
      <c r="T104" s="12"/>
      <c r="U104" s="12"/>
      <c r="V104" s="12"/>
      <c r="W104" s="12"/>
      <c r="X104" s="12"/>
      <c r="Y104" s="12"/>
      <c r="Z104" s="63"/>
      <c r="AA104" s="55"/>
      <c r="AB104" s="10"/>
      <c r="AC104" s="10"/>
      <c r="AD104" s="10"/>
      <c r="AE104" s="10"/>
      <c r="AF104" s="56"/>
    </row>
    <row r="105" spans="1:32" x14ac:dyDescent="0.25">
      <c r="A105" s="19" t="s">
        <v>104</v>
      </c>
      <c r="B105" s="33">
        <v>13730</v>
      </c>
      <c r="C105" s="33"/>
      <c r="D105" s="69">
        <v>47.239750353436087</v>
      </c>
      <c r="E105" s="55"/>
      <c r="F105" s="10"/>
      <c r="G105" s="10"/>
      <c r="H105" s="10"/>
      <c r="I105" s="10"/>
      <c r="J105" s="10"/>
      <c r="K105" s="10"/>
      <c r="L105" s="10"/>
      <c r="M105" s="10"/>
      <c r="N105" s="56"/>
      <c r="O105" s="33" t="s">
        <v>156</v>
      </c>
      <c r="P105" s="43"/>
      <c r="Q105" s="12"/>
      <c r="R105" s="12"/>
      <c r="S105" s="12"/>
      <c r="T105" s="12"/>
      <c r="U105" s="12"/>
      <c r="V105" s="12"/>
      <c r="W105" s="12"/>
      <c r="X105" s="12"/>
      <c r="Y105" s="12"/>
      <c r="Z105" s="63"/>
      <c r="AA105" s="55"/>
      <c r="AB105" s="10"/>
      <c r="AC105" s="10"/>
      <c r="AD105" s="10"/>
      <c r="AE105" s="10"/>
      <c r="AF105" s="56"/>
    </row>
    <row r="106" spans="1:32" x14ac:dyDescent="0.25">
      <c r="A106" s="19" t="s">
        <v>105</v>
      </c>
      <c r="B106" s="33">
        <v>21253</v>
      </c>
      <c r="C106" s="33"/>
      <c r="D106" s="69">
        <v>34.609579547204682</v>
      </c>
      <c r="E106" s="55"/>
      <c r="F106" s="10"/>
      <c r="G106" s="10"/>
      <c r="H106" s="10"/>
      <c r="I106" s="10"/>
      <c r="J106" s="10"/>
      <c r="K106" s="10"/>
      <c r="L106" s="10"/>
      <c r="M106" s="10"/>
      <c r="N106" s="56"/>
      <c r="O106" s="33" t="s">
        <v>156</v>
      </c>
      <c r="P106" s="43"/>
      <c r="Q106" s="12"/>
      <c r="R106" s="12"/>
      <c r="S106" s="12"/>
      <c r="T106" s="12"/>
      <c r="U106" s="12"/>
      <c r="V106" s="12"/>
      <c r="W106" s="12"/>
      <c r="X106" s="12"/>
      <c r="Y106" s="12"/>
      <c r="Z106" s="63"/>
      <c r="AA106" s="55"/>
      <c r="AB106" s="10"/>
      <c r="AC106" s="10"/>
      <c r="AD106" s="10"/>
      <c r="AE106" s="10"/>
      <c r="AF106" s="56"/>
    </row>
    <row r="107" spans="1:32" x14ac:dyDescent="0.25">
      <c r="A107" s="19" t="s">
        <v>106</v>
      </c>
      <c r="B107" s="33">
        <v>3339</v>
      </c>
      <c r="C107" s="33"/>
      <c r="D107" s="69">
        <v>46.626885463285269</v>
      </c>
      <c r="E107" s="55"/>
      <c r="F107" s="10"/>
      <c r="G107" s="10"/>
      <c r="H107" s="10"/>
      <c r="I107" s="10"/>
      <c r="J107" s="10"/>
      <c r="K107" s="10"/>
      <c r="L107" s="10"/>
      <c r="M107" s="10"/>
      <c r="N107" s="56"/>
      <c r="O107" s="33" t="s">
        <v>156</v>
      </c>
      <c r="P107" s="43"/>
      <c r="Q107" s="12"/>
      <c r="R107" s="12"/>
      <c r="S107" s="12"/>
      <c r="T107" s="12"/>
      <c r="U107" s="12"/>
      <c r="V107" s="12"/>
      <c r="W107" s="12"/>
      <c r="X107" s="12"/>
      <c r="Y107" s="12"/>
      <c r="Z107" s="63"/>
      <c r="AA107" s="55"/>
      <c r="AB107" s="10"/>
      <c r="AC107" s="10"/>
      <c r="AD107" s="10"/>
      <c r="AE107" s="10"/>
      <c r="AF107" s="56"/>
    </row>
    <row r="108" spans="1:32" x14ac:dyDescent="0.25">
      <c r="A108" s="19" t="s">
        <v>107</v>
      </c>
      <c r="B108" s="33">
        <v>30999</v>
      </c>
      <c r="C108" s="33"/>
      <c r="D108" s="69">
        <v>46.576001711107942</v>
      </c>
      <c r="E108" s="55"/>
      <c r="F108" s="10"/>
      <c r="G108" s="10"/>
      <c r="H108" s="10"/>
      <c r="I108" s="10"/>
      <c r="J108" s="10"/>
      <c r="K108" s="10"/>
      <c r="L108" s="10"/>
      <c r="M108" s="10"/>
      <c r="N108" s="56"/>
      <c r="O108" s="33" t="s">
        <v>156</v>
      </c>
      <c r="P108" s="43"/>
      <c r="Q108" s="12"/>
      <c r="R108" s="12"/>
      <c r="S108" s="12"/>
      <c r="T108" s="12"/>
      <c r="U108" s="12"/>
      <c r="V108" s="12"/>
      <c r="W108" s="12"/>
      <c r="X108" s="12"/>
      <c r="Y108" s="12"/>
      <c r="Z108" s="63"/>
      <c r="AA108" s="55"/>
      <c r="AB108" s="10"/>
      <c r="AC108" s="10"/>
      <c r="AD108" s="10"/>
      <c r="AE108" s="10"/>
      <c r="AF108" s="56"/>
    </row>
    <row r="109" spans="1:32" x14ac:dyDescent="0.25">
      <c r="A109" s="19" t="s">
        <v>108</v>
      </c>
      <c r="B109" s="33">
        <v>11719</v>
      </c>
      <c r="C109" s="33"/>
      <c r="D109" s="69">
        <v>45.802803440586175</v>
      </c>
      <c r="E109" s="55"/>
      <c r="F109" s="10"/>
      <c r="G109" s="10"/>
      <c r="H109" s="10"/>
      <c r="I109" s="10"/>
      <c r="J109" s="10"/>
      <c r="K109" s="10"/>
      <c r="L109" s="10"/>
      <c r="M109" s="10"/>
      <c r="N109" s="56"/>
      <c r="O109" s="33" t="s">
        <v>156</v>
      </c>
      <c r="P109" s="43"/>
      <c r="Q109" s="12"/>
      <c r="R109" s="12"/>
      <c r="S109" s="12"/>
      <c r="T109" s="12"/>
      <c r="U109" s="12"/>
      <c r="V109" s="12"/>
      <c r="W109" s="12"/>
      <c r="X109" s="12"/>
      <c r="Y109" s="12"/>
      <c r="Z109" s="63"/>
      <c r="AA109" s="55"/>
      <c r="AB109" s="10"/>
      <c r="AC109" s="10"/>
      <c r="AD109" s="10"/>
      <c r="AE109" s="10"/>
      <c r="AF109" s="56"/>
    </row>
    <row r="110" spans="1:32" x14ac:dyDescent="0.25">
      <c r="A110" s="19" t="s">
        <v>109</v>
      </c>
      <c r="B110" s="33">
        <v>9593</v>
      </c>
      <c r="C110" s="33"/>
      <c r="D110" s="69">
        <v>48.145968216598</v>
      </c>
      <c r="E110" s="55"/>
      <c r="F110" s="10"/>
      <c r="G110" s="10"/>
      <c r="H110" s="10"/>
      <c r="I110" s="10"/>
      <c r="J110" s="10"/>
      <c r="K110" s="10"/>
      <c r="L110" s="10"/>
      <c r="M110" s="10"/>
      <c r="N110" s="56"/>
      <c r="O110" s="33" t="s">
        <v>156</v>
      </c>
      <c r="P110" s="43"/>
      <c r="Q110" s="12"/>
      <c r="R110" s="12"/>
      <c r="S110" s="12"/>
      <c r="T110" s="12"/>
      <c r="U110" s="12"/>
      <c r="V110" s="12"/>
      <c r="W110" s="12"/>
      <c r="X110" s="12"/>
      <c r="Y110" s="12"/>
      <c r="Z110" s="63"/>
      <c r="AA110" s="55"/>
      <c r="AB110" s="10"/>
      <c r="AC110" s="10"/>
      <c r="AD110" s="10"/>
      <c r="AE110" s="10"/>
      <c r="AF110" s="56"/>
    </row>
    <row r="111" spans="1:32" x14ac:dyDescent="0.25">
      <c r="A111" s="19" t="s">
        <v>110</v>
      </c>
      <c r="B111" s="33">
        <v>15805</v>
      </c>
      <c r="C111" s="33"/>
      <c r="D111" s="69">
        <v>49.161064655407991</v>
      </c>
      <c r="E111" s="55"/>
      <c r="F111" s="10"/>
      <c r="G111" s="10"/>
      <c r="H111" s="10"/>
      <c r="I111" s="10"/>
      <c r="J111" s="10"/>
      <c r="K111" s="10"/>
      <c r="L111" s="10"/>
      <c r="M111" s="10"/>
      <c r="N111" s="56"/>
      <c r="O111" s="33" t="s">
        <v>156</v>
      </c>
      <c r="P111" s="43"/>
      <c r="Q111" s="12"/>
      <c r="R111" s="12"/>
      <c r="S111" s="12"/>
      <c r="T111" s="12"/>
      <c r="U111" s="12"/>
      <c r="V111" s="12"/>
      <c r="W111" s="12"/>
      <c r="X111" s="12"/>
      <c r="Y111" s="12"/>
      <c r="Z111" s="63"/>
      <c r="AA111" s="55"/>
      <c r="AB111" s="10"/>
      <c r="AC111" s="10"/>
      <c r="AD111" s="10"/>
      <c r="AE111" s="10"/>
      <c r="AF111" s="56"/>
    </row>
    <row r="112" spans="1:32" x14ac:dyDescent="0.25">
      <c r="A112" s="19" t="s">
        <v>111</v>
      </c>
      <c r="B112" s="33">
        <v>11080</v>
      </c>
      <c r="C112" s="33"/>
      <c r="D112" s="69">
        <v>48.081612745894972</v>
      </c>
      <c r="E112" s="55"/>
      <c r="F112" s="10"/>
      <c r="G112" s="10"/>
      <c r="H112" s="10"/>
      <c r="I112" s="10"/>
      <c r="J112" s="10"/>
      <c r="K112" s="10"/>
      <c r="L112" s="10"/>
      <c r="M112" s="10"/>
      <c r="N112" s="56"/>
      <c r="O112" s="33" t="s">
        <v>156</v>
      </c>
      <c r="P112" s="43"/>
      <c r="Q112" s="12"/>
      <c r="R112" s="12"/>
      <c r="S112" s="12"/>
      <c r="T112" s="12"/>
      <c r="U112" s="12"/>
      <c r="V112" s="12"/>
      <c r="W112" s="12"/>
      <c r="X112" s="12"/>
      <c r="Y112" s="12"/>
      <c r="Z112" s="63"/>
      <c r="AA112" s="55"/>
      <c r="AB112" s="10"/>
      <c r="AC112" s="10"/>
      <c r="AD112" s="10"/>
      <c r="AE112" s="10"/>
      <c r="AF112" s="56"/>
    </row>
    <row r="113" spans="1:32" x14ac:dyDescent="0.25">
      <c r="A113" s="19" t="s">
        <v>112</v>
      </c>
      <c r="B113" s="33">
        <v>8117</v>
      </c>
      <c r="C113" s="33"/>
      <c r="D113" s="69">
        <v>41.060380609288124</v>
      </c>
      <c r="E113" s="55"/>
      <c r="F113" s="10"/>
      <c r="G113" s="10"/>
      <c r="H113" s="10"/>
      <c r="I113" s="10"/>
      <c r="J113" s="10"/>
      <c r="K113" s="10"/>
      <c r="L113" s="10"/>
      <c r="M113" s="10"/>
      <c r="N113" s="56"/>
      <c r="O113" s="33" t="s">
        <v>156</v>
      </c>
      <c r="P113" s="43"/>
      <c r="Q113" s="12"/>
      <c r="R113" s="12"/>
      <c r="S113" s="12"/>
      <c r="T113" s="12"/>
      <c r="U113" s="12"/>
      <c r="V113" s="12"/>
      <c r="W113" s="12"/>
      <c r="X113" s="12"/>
      <c r="Y113" s="12"/>
      <c r="Z113" s="63"/>
      <c r="AA113" s="55"/>
      <c r="AB113" s="10"/>
      <c r="AC113" s="10"/>
      <c r="AD113" s="10"/>
      <c r="AE113" s="10"/>
      <c r="AF113" s="56"/>
    </row>
    <row r="114" spans="1:32" x14ac:dyDescent="0.25">
      <c r="A114" s="19" t="s">
        <v>113</v>
      </c>
      <c r="B114" s="33">
        <v>14821</v>
      </c>
      <c r="C114" s="33"/>
      <c r="D114" s="69">
        <v>53.207556637145935</v>
      </c>
      <c r="E114" s="55"/>
      <c r="F114" s="10"/>
      <c r="G114" s="10"/>
      <c r="H114" s="10"/>
      <c r="I114" s="10"/>
      <c r="J114" s="10"/>
      <c r="K114" s="10"/>
      <c r="L114" s="10"/>
      <c r="M114" s="10"/>
      <c r="N114" s="56"/>
      <c r="O114" s="33" t="s">
        <v>156</v>
      </c>
      <c r="P114" s="43"/>
      <c r="Q114" s="12"/>
      <c r="R114" s="12"/>
      <c r="S114" s="12"/>
      <c r="T114" s="12"/>
      <c r="U114" s="12"/>
      <c r="V114" s="12"/>
      <c r="W114" s="12"/>
      <c r="X114" s="12"/>
      <c r="Y114" s="12"/>
      <c r="Z114" s="63"/>
      <c r="AA114" s="55"/>
      <c r="AB114" s="10"/>
      <c r="AC114" s="10"/>
      <c r="AD114" s="10"/>
      <c r="AE114" s="10"/>
      <c r="AF114" s="56"/>
    </row>
    <row r="115" spans="1:32" x14ac:dyDescent="0.25">
      <c r="A115" s="19" t="s">
        <v>114</v>
      </c>
      <c r="B115" s="33">
        <v>1270</v>
      </c>
      <c r="C115" s="33"/>
      <c r="D115" s="69">
        <v>41.116231438812086</v>
      </c>
      <c r="E115" s="55"/>
      <c r="F115" s="10"/>
      <c r="G115" s="10"/>
      <c r="H115" s="10"/>
      <c r="I115" s="10"/>
      <c r="J115" s="10"/>
      <c r="K115" s="10"/>
      <c r="L115" s="10"/>
      <c r="M115" s="10"/>
      <c r="N115" s="56"/>
      <c r="O115" s="33" t="s">
        <v>156</v>
      </c>
      <c r="P115" s="43"/>
      <c r="Q115" s="12"/>
      <c r="R115" s="12"/>
      <c r="S115" s="12"/>
      <c r="T115" s="12"/>
      <c r="U115" s="12"/>
      <c r="V115" s="12"/>
      <c r="W115" s="12"/>
      <c r="X115" s="12"/>
      <c r="Y115" s="12"/>
      <c r="Z115" s="63"/>
      <c r="AA115" s="55"/>
      <c r="AB115" s="10"/>
      <c r="AC115" s="10"/>
      <c r="AD115" s="10"/>
      <c r="AE115" s="10"/>
      <c r="AF115" s="56"/>
    </row>
    <row r="116" spans="1:32" ht="15.75" thickBot="1" x14ac:dyDescent="0.3">
      <c r="A116" s="40" t="s">
        <v>115</v>
      </c>
      <c r="B116" s="41">
        <v>8691</v>
      </c>
      <c r="C116" s="41"/>
      <c r="D116" s="70">
        <v>49.462482946793997</v>
      </c>
      <c r="E116" s="57"/>
      <c r="F116" s="58"/>
      <c r="G116" s="58"/>
      <c r="H116" s="58"/>
      <c r="I116" s="58"/>
      <c r="J116" s="58"/>
      <c r="K116" s="58"/>
      <c r="L116" s="58"/>
      <c r="M116" s="58"/>
      <c r="N116" s="59"/>
      <c r="O116" s="41" t="s">
        <v>156</v>
      </c>
      <c r="P116" s="43"/>
      <c r="Q116" s="12"/>
      <c r="R116" s="12"/>
      <c r="S116" s="12"/>
      <c r="T116" s="12"/>
      <c r="U116" s="12"/>
      <c r="V116" s="12"/>
      <c r="W116" s="12"/>
      <c r="X116" s="12"/>
      <c r="Y116" s="12"/>
      <c r="Z116" s="63"/>
      <c r="AA116" s="57"/>
      <c r="AB116" s="58"/>
      <c r="AC116" s="58"/>
      <c r="AD116" s="58"/>
      <c r="AE116" s="58"/>
      <c r="AF116" s="59"/>
    </row>
  </sheetData>
  <hyperlinks>
    <hyperlink ref="E2" r:id="rId1" xr:uid="{00000000-0004-0000-0300-000000000000}"/>
    <hyperlink ref="F2" r:id="rId2" xr:uid="{00000000-0004-0000-0300-000001000000}"/>
  </hyperlinks>
  <pageMargins left="0.7" right="0.7" top="0.75" bottom="0.75" header="0.3" footer="0.3"/>
  <pageSetup orientation="portrait"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Baseline Health Services</vt:lpstr>
      <vt:lpstr>Baseline At-Risk Pop.</vt:lpstr>
      <vt:lpstr>Community Characteristics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Bond, Allyson</dc:creator>
  <cp:lastModifiedBy>Pethan, Mark</cp:lastModifiedBy>
  <dcterms:created xsi:type="dcterms:W3CDTF">2022-08-03T18:56:11Z</dcterms:created>
  <dcterms:modified xsi:type="dcterms:W3CDTF">2026-02-05T16:54:15Z</dcterms:modified>
</cp:coreProperties>
</file>