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flowew\Downloads\"/>
    </mc:Choice>
  </mc:AlternateContent>
  <bookViews>
    <workbookView xWindow="0" yWindow="0" windowWidth="28800" windowHeight="12300" firstSheet="1" activeTab="1"/>
  </bookViews>
  <sheets>
    <sheet name="Equipment Usage Cost Breakout" sheetId="1" r:id="rId1"/>
    <sheet name="Supplies Cost Breakout" sheetId="4" r:id="rId2"/>
    <sheet name="Contractual Cost Breakout" sheetId="5" r:id="rId3"/>
    <sheet name="Personnel Cost Breakout" sheetId="3" r:id="rId4"/>
    <sheet name="FEMA Schedule of Equipment Rate" sheetId="2" r:id="rId5"/>
  </sheets>
  <definedNames>
    <definedName name="_xlcn.WorksheetConnection_EquipmentUsageInvoice.xlsxTable61" hidden="1">Table6[]</definedName>
    <definedName name="_xlcn.WorksheetConnection_EquipmentUsageInvoice.xlsxTable71" hidden="1">Table7[]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'Equipment Usage Cost Breakout'!$A$5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7" name="Table7" connection="WorksheetConnection_Equipment Usage Invoice.xlsx!Table7"/>
          <x15:modelTable id="Table6" name="Table6" connection="WorksheetConnection_Equipment Usage Invoice.xlsx!Table6"/>
        </x15:modelTables>
        <x15:modelRelationships>
          <x15:modelRelationship fromTable="Table6" fromColumn="Cost Code:" toTable="Table7" toColumn="Cost Code"/>
        </x15:modelRelationships>
      </x15:dataModel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 l="1"/>
  <c r="E5" i="4"/>
  <c r="E26" i="4" s="1"/>
  <c r="D5" i="5"/>
  <c r="H26" i="1" l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Equipment Usage Invoice.xlsx!Table6" type="102" refreshedVersion="6" minRefreshableVersion="5">
    <extLst>
      <ext xmlns:x15="http://schemas.microsoft.com/office/spreadsheetml/2010/11/main" uri="{DE250136-89BD-433C-8126-D09CA5730AF9}">
        <x15:connection id="Table6">
          <x15:rangePr sourceName="_xlcn.WorksheetConnection_EquipmentUsageInvoice.xlsxTable61"/>
        </x15:connection>
      </ext>
    </extLst>
  </connection>
  <connection id="3" name="WorksheetConnection_Equipment Usage Invoice.xlsx!Table7" type="102" refreshedVersion="6" minRefreshableVersion="5">
    <extLst>
      <ext xmlns:x15="http://schemas.microsoft.com/office/spreadsheetml/2010/11/main" uri="{DE250136-89BD-433C-8126-D09CA5730AF9}">
        <x15:connection id="Table7">
          <x15:rangePr sourceName="_xlcn.WorksheetConnection_EquipmentUsageInvoice.xlsxTable71"/>
        </x15:connection>
      </ext>
    </extLst>
  </connection>
</connections>
</file>

<file path=xl/sharedStrings.xml><?xml version="1.0" encoding="utf-8"?>
<sst xmlns="http://schemas.openxmlformats.org/spreadsheetml/2006/main" count="2491" uniqueCount="1123">
  <si>
    <t>Cost Code:</t>
  </si>
  <si>
    <t>Equipment Used:</t>
  </si>
  <si>
    <t>Hours Used:</t>
  </si>
  <si>
    <t>Printed Name (Authorized Official/Project Director):</t>
  </si>
  <si>
    <t>Printed Title (Authorized Official/Project Director):</t>
  </si>
  <si>
    <t>Signature (Authorized Official/Project Director):</t>
  </si>
  <si>
    <t>Date:</t>
  </si>
  <si>
    <t>Printed Name (Fiscal Officer):</t>
  </si>
  <si>
    <t>Printed Title (Fiscal Officer):</t>
  </si>
  <si>
    <t>Total Cost:</t>
  </si>
  <si>
    <t>Cost Per Hour:</t>
  </si>
  <si>
    <t>Total:</t>
  </si>
  <si>
    <t>Signature (Fiscal Officer):</t>
  </si>
  <si>
    <t>Agency:</t>
  </si>
  <si>
    <r>
      <rPr>
        <b/>
        <sz val="11"/>
        <color rgb="FFFFFFFF"/>
        <rFont val="Calibri"/>
        <family val="2"/>
      </rPr>
      <t>Cost Code</t>
    </r>
  </si>
  <si>
    <r>
      <rPr>
        <b/>
        <sz val="11"/>
        <color rgb="FFFFFFFF"/>
        <rFont val="Calibri"/>
        <family val="2"/>
      </rPr>
      <t>Equipment</t>
    </r>
  </si>
  <si>
    <r>
      <rPr>
        <b/>
        <sz val="11"/>
        <color rgb="FFFFFFFF"/>
        <rFont val="Calibri"/>
        <family val="2"/>
      </rPr>
      <t>Specifications</t>
    </r>
  </si>
  <si>
    <r>
      <rPr>
        <b/>
        <sz val="11"/>
        <color rgb="FFFFFFFF"/>
        <rFont val="Calibri"/>
        <family val="2"/>
      </rPr>
      <t>Capacity or Size</t>
    </r>
  </si>
  <si>
    <r>
      <rPr>
        <b/>
        <sz val="11"/>
        <color rgb="FFFFFFFF"/>
        <rFont val="Calibri"/>
        <family val="2"/>
      </rPr>
      <t>HP</t>
    </r>
  </si>
  <si>
    <r>
      <rPr>
        <b/>
        <sz val="11"/>
        <color rgb="FFFFFFFF"/>
        <rFont val="Calibri"/>
        <family val="2"/>
      </rPr>
      <t>Notes</t>
    </r>
  </si>
  <si>
    <r>
      <rPr>
        <b/>
        <sz val="11"/>
        <color rgb="FFFFFFFF"/>
        <rFont val="Calibri"/>
        <family val="2"/>
      </rPr>
      <t>Unit</t>
    </r>
  </si>
  <si>
    <r>
      <rPr>
        <b/>
        <sz val="11"/>
        <color rgb="FFFFFFFF"/>
        <rFont val="Calibri"/>
        <family val="2"/>
      </rPr>
      <t>2021 Rate</t>
    </r>
  </si>
  <si>
    <r>
      <rPr>
        <sz val="11"/>
        <rFont val="Calibri"/>
        <family val="2"/>
      </rPr>
      <t>Air Compressor</t>
    </r>
  </si>
  <si>
    <r>
      <rPr>
        <sz val="11"/>
        <rFont val="Calibri"/>
        <family val="2"/>
      </rPr>
      <t>Air Delivery</t>
    </r>
  </si>
  <si>
    <r>
      <rPr>
        <sz val="11"/>
        <rFont val="Calibri"/>
        <family val="2"/>
      </rPr>
      <t>41 CFM</t>
    </r>
  </si>
  <si>
    <r>
      <rPr>
        <sz val="11"/>
        <rFont val="Calibri"/>
        <family val="2"/>
      </rPr>
      <t>to 10</t>
    </r>
  </si>
  <si>
    <r>
      <rPr>
        <sz val="11"/>
        <rFont val="Calibri"/>
        <family val="2"/>
      </rPr>
      <t>Hoses included.</t>
    </r>
  </si>
  <si>
    <r>
      <rPr>
        <sz val="11"/>
        <rFont val="Calibri"/>
        <family val="2"/>
      </rPr>
      <t>hour</t>
    </r>
  </si>
  <si>
    <r>
      <rPr>
        <sz val="11"/>
        <rFont val="Calibri"/>
        <family val="2"/>
      </rPr>
      <t>103 CFM</t>
    </r>
  </si>
  <si>
    <r>
      <rPr>
        <sz val="11"/>
        <rFont val="Calibri"/>
        <family val="2"/>
      </rPr>
      <t>to 30</t>
    </r>
  </si>
  <si>
    <r>
      <rPr>
        <sz val="11"/>
        <rFont val="Calibri"/>
        <family val="2"/>
      </rPr>
      <t>130 CFM</t>
    </r>
  </si>
  <si>
    <r>
      <rPr>
        <sz val="11"/>
        <rFont val="Calibri"/>
        <family val="2"/>
      </rPr>
      <t>to 50</t>
    </r>
  </si>
  <si>
    <r>
      <rPr>
        <sz val="11"/>
        <rFont val="Calibri"/>
        <family val="2"/>
      </rPr>
      <t>175 CFM</t>
    </r>
  </si>
  <si>
    <r>
      <rPr>
        <sz val="11"/>
        <rFont val="Calibri"/>
        <family val="2"/>
      </rPr>
      <t>to 90</t>
    </r>
  </si>
  <si>
    <r>
      <rPr>
        <sz val="11"/>
        <rFont val="Calibri"/>
        <family val="2"/>
      </rPr>
      <t>400 CFM</t>
    </r>
  </si>
  <si>
    <r>
      <rPr>
        <sz val="11"/>
        <rFont val="Calibri"/>
        <family val="2"/>
      </rPr>
      <t>to 145</t>
    </r>
  </si>
  <si>
    <r>
      <rPr>
        <sz val="11"/>
        <rFont val="Calibri"/>
        <family val="2"/>
      </rPr>
      <t>575 CFM</t>
    </r>
  </si>
  <si>
    <r>
      <rPr>
        <sz val="11"/>
        <rFont val="Calibri"/>
        <family val="2"/>
      </rPr>
      <t>to 230</t>
    </r>
  </si>
  <si>
    <r>
      <rPr>
        <sz val="11"/>
        <rFont val="Calibri"/>
        <family val="2"/>
      </rPr>
      <t>1100 CFM</t>
    </r>
  </si>
  <si>
    <r>
      <rPr>
        <sz val="11"/>
        <rFont val="Calibri"/>
        <family val="2"/>
      </rPr>
      <t>to 355</t>
    </r>
  </si>
  <si>
    <r>
      <rPr>
        <sz val="11"/>
        <rFont val="Calibri"/>
        <family val="2"/>
      </rPr>
      <t>1600 CFM</t>
    </r>
  </si>
  <si>
    <r>
      <rPr>
        <sz val="11"/>
        <rFont val="Calibri"/>
        <family val="2"/>
      </rPr>
      <t>to 500</t>
    </r>
  </si>
  <si>
    <r>
      <rPr>
        <sz val="11"/>
        <rFont val="Calibri"/>
        <family val="2"/>
      </rPr>
      <t>Ambulance</t>
    </r>
  </si>
  <si>
    <r>
      <rPr>
        <sz val="11"/>
        <rFont val="Calibri"/>
        <family val="2"/>
      </rPr>
      <t>to 150</t>
    </r>
  </si>
  <si>
    <r>
      <rPr>
        <sz val="11"/>
        <rFont val="Calibri"/>
        <family val="2"/>
      </rPr>
      <t>to 210</t>
    </r>
  </si>
  <si>
    <r>
      <rPr>
        <sz val="11"/>
        <rFont val="Calibri"/>
        <family val="2"/>
      </rPr>
      <t>Board, Arrow</t>
    </r>
  </si>
  <si>
    <r>
      <rPr>
        <sz val="11"/>
        <rFont val="Calibri"/>
        <family val="2"/>
      </rPr>
      <t>to 8</t>
    </r>
  </si>
  <si>
    <r>
      <rPr>
        <sz val="11"/>
        <rFont val="Calibri"/>
        <family val="2"/>
      </rPr>
      <t>Trailer Mounted.</t>
    </r>
  </si>
  <si>
    <r>
      <rPr>
        <sz val="11"/>
        <rFont val="Calibri"/>
        <family val="2"/>
      </rPr>
      <t xml:space="preserve">Gasoline Powered
</t>
    </r>
    <r>
      <rPr>
        <sz val="11"/>
        <rFont val="Calibri"/>
        <family val="2"/>
      </rPr>
      <t>Message Board,</t>
    </r>
  </si>
  <si>
    <r>
      <rPr>
        <sz val="11"/>
        <rFont val="Calibri"/>
        <family val="2"/>
      </rPr>
      <t>to 5</t>
    </r>
  </si>
  <si>
    <r>
      <rPr>
        <sz val="11"/>
        <rFont val="Calibri"/>
        <family val="2"/>
      </rPr>
      <t>Solar Powered Arrow/Message Board</t>
    </r>
  </si>
  <si>
    <r>
      <rPr>
        <sz val="11"/>
        <rFont val="Calibri"/>
        <family val="2"/>
      </rPr>
      <t xml:space="preserve">SMC 5000 Mast-
</t>
    </r>
    <r>
      <rPr>
        <sz val="11"/>
        <rFont val="Calibri"/>
        <family val="2"/>
      </rPr>
      <t>Mini</t>
    </r>
  </si>
  <si>
    <r>
      <rPr>
        <sz val="11"/>
        <rFont val="Calibri"/>
        <family val="2"/>
      </rPr>
      <t>Mini Matrix Board, Smaller 3' x 6' Display</t>
    </r>
  </si>
  <si>
    <r>
      <rPr>
        <sz val="11"/>
        <rFont val="Calibri"/>
        <family val="2"/>
      </rPr>
      <t xml:space="preserve">Solar Powered Message
</t>
    </r>
    <r>
      <rPr>
        <sz val="11"/>
        <rFont val="Calibri"/>
        <family val="2"/>
      </rPr>
      <t>Board</t>
    </r>
  </si>
  <si>
    <r>
      <rPr>
        <sz val="11"/>
        <rFont val="Calibri"/>
        <family val="2"/>
      </rPr>
      <t>PCMS-1500</t>
    </r>
  </si>
  <si>
    <r>
      <rPr>
        <sz val="11"/>
        <rFont val="Calibri"/>
        <family val="2"/>
      </rPr>
      <t xml:space="preserve">Full Matrix Board,
</t>
    </r>
    <r>
      <rPr>
        <sz val="11"/>
        <rFont val="Calibri"/>
        <family val="2"/>
      </rPr>
      <t>Display</t>
    </r>
  </si>
  <si>
    <r>
      <rPr>
        <sz val="11"/>
        <rFont val="Calibri"/>
        <family val="2"/>
      </rPr>
      <t>Auger, Portable</t>
    </r>
  </si>
  <si>
    <r>
      <rPr>
        <sz val="11"/>
        <rFont val="Calibri"/>
        <family val="2"/>
      </rPr>
      <t>Hole Diameter</t>
    </r>
  </si>
  <si>
    <r>
      <rPr>
        <sz val="11"/>
        <rFont val="Calibri"/>
        <family val="2"/>
      </rPr>
      <t>16 In</t>
    </r>
  </si>
  <si>
    <r>
      <rPr>
        <sz val="11"/>
        <rFont val="Calibri"/>
        <family val="2"/>
      </rPr>
      <t>to 6</t>
    </r>
  </si>
  <si>
    <r>
      <rPr>
        <sz val="11"/>
        <rFont val="Calibri"/>
        <family val="2"/>
      </rPr>
      <t>18 In</t>
    </r>
  </si>
  <si>
    <r>
      <rPr>
        <sz val="11"/>
        <rFont val="Calibri"/>
        <family val="2"/>
      </rPr>
      <t>to 13</t>
    </r>
  </si>
  <si>
    <r>
      <rPr>
        <sz val="11"/>
        <rFont val="Calibri"/>
        <family val="2"/>
      </rPr>
      <t>Auger, Tractor Mounted</t>
    </r>
  </si>
  <si>
    <r>
      <rPr>
        <sz val="11"/>
        <rFont val="Calibri"/>
        <family val="2"/>
      </rPr>
      <t xml:space="preserve">Max. Auger
</t>
    </r>
    <r>
      <rPr>
        <sz val="11"/>
        <rFont val="Calibri"/>
        <family val="2"/>
      </rPr>
      <t>Diameter</t>
    </r>
  </si>
  <si>
    <r>
      <rPr>
        <sz val="11"/>
        <rFont val="Calibri"/>
        <family val="2"/>
      </rPr>
      <t>36 In</t>
    </r>
  </si>
  <si>
    <r>
      <rPr>
        <sz val="11"/>
        <rFont val="Calibri"/>
        <family val="2"/>
      </rPr>
      <t xml:space="preserve">Includes digger, boom &amp;
</t>
    </r>
    <r>
      <rPr>
        <sz val="11"/>
        <rFont val="Calibri"/>
        <family val="2"/>
      </rPr>
      <t>mounting hardware</t>
    </r>
  </si>
  <si>
    <r>
      <rPr>
        <sz val="11"/>
        <rFont val="Calibri"/>
        <family val="2"/>
      </rPr>
      <t>Auger, Truck Mounted</t>
    </r>
  </si>
  <si>
    <r>
      <rPr>
        <sz val="11"/>
        <rFont val="Calibri"/>
        <family val="2"/>
      </rPr>
      <t>Max. Auger Size</t>
    </r>
  </si>
  <si>
    <r>
      <rPr>
        <sz val="11"/>
        <rFont val="Calibri"/>
        <family val="2"/>
      </rPr>
      <t>24 In</t>
    </r>
  </si>
  <si>
    <r>
      <rPr>
        <sz val="11"/>
        <rFont val="Calibri"/>
        <family val="2"/>
      </rPr>
      <t>to 100</t>
    </r>
  </si>
  <si>
    <r>
      <rPr>
        <sz val="11"/>
        <rFont val="Calibri"/>
        <family val="2"/>
      </rPr>
      <t xml:space="preserve">Includes digger, boom &amp;
</t>
    </r>
    <r>
      <rPr>
        <sz val="11"/>
        <rFont val="Calibri"/>
        <family val="2"/>
      </rPr>
      <t>mounting hardware and Tractor rate.</t>
    </r>
  </si>
  <si>
    <r>
      <rPr>
        <sz val="11"/>
        <rFont val="Calibri"/>
        <family val="2"/>
      </rPr>
      <t xml:space="preserve">Hydraulic Sign Post
</t>
    </r>
    <r>
      <rPr>
        <sz val="11"/>
        <rFont val="Calibri"/>
        <family val="2"/>
      </rPr>
      <t>Driver</t>
    </r>
  </si>
  <si>
    <r>
      <rPr>
        <sz val="11"/>
        <rFont val="Calibri"/>
        <family val="2"/>
      </rPr>
      <t xml:space="preserve">Greenlee; HPD-
</t>
    </r>
    <r>
      <rPr>
        <sz val="11"/>
        <rFont val="Calibri"/>
        <family val="2"/>
      </rPr>
      <t>HV-U</t>
    </r>
  </si>
  <si>
    <r>
      <rPr>
        <sz val="11"/>
        <rFont val="Calibri"/>
        <family val="2"/>
      </rPr>
      <t xml:space="preserve">W/ 13 Hp power unit,
</t>
    </r>
    <r>
      <rPr>
        <sz val="11"/>
        <rFont val="Calibri"/>
        <family val="2"/>
      </rPr>
      <t>2ksi preasure</t>
    </r>
  </si>
  <si>
    <r>
      <rPr>
        <sz val="11"/>
        <rFont val="Calibri"/>
        <family val="2"/>
      </rPr>
      <t>w/Double Hose Assembly</t>
    </r>
  </si>
  <si>
    <r>
      <rPr>
        <sz val="11"/>
        <rFont val="Calibri"/>
        <family val="2"/>
      </rPr>
      <t>8064-1</t>
    </r>
  </si>
  <si>
    <r>
      <rPr>
        <sz val="11"/>
        <rFont val="Calibri"/>
        <family val="2"/>
      </rPr>
      <t>Drophammar (D)</t>
    </r>
  </si>
  <si>
    <r>
      <rPr>
        <sz val="11"/>
        <rFont val="Calibri"/>
        <family val="2"/>
      </rPr>
      <t>8" x 8" x 10"'</t>
    </r>
  </si>
  <si>
    <r>
      <rPr>
        <sz val="11"/>
        <rFont val="Calibri"/>
        <family val="2"/>
      </rPr>
      <t>Guard Rail Post</t>
    </r>
  </si>
  <si>
    <r>
      <rPr>
        <sz val="11"/>
        <rFont val="Calibri"/>
        <family val="2"/>
      </rPr>
      <t>Auger</t>
    </r>
  </si>
  <si>
    <r>
      <rPr>
        <sz val="11"/>
        <rFont val="Calibri"/>
        <family val="2"/>
      </rPr>
      <t>Horizontal Directional Boring Machine</t>
    </r>
  </si>
  <si>
    <r>
      <rPr>
        <sz val="11"/>
        <rFont val="Calibri"/>
        <family val="2"/>
      </rPr>
      <t>250 X 100</t>
    </r>
  </si>
  <si>
    <r>
      <rPr>
        <sz val="11"/>
        <rFont val="Calibri"/>
        <family val="2"/>
      </rPr>
      <t>DD-140B YR-2003</t>
    </r>
  </si>
  <si>
    <r>
      <rPr>
        <sz val="11"/>
        <rFont val="Calibri"/>
        <family val="2"/>
      </rPr>
      <t>50 X 100</t>
    </r>
  </si>
  <si>
    <r>
      <rPr>
        <sz val="11"/>
        <rFont val="Calibri"/>
        <family val="2"/>
      </rPr>
      <t>Average to 7,000 lbs</t>
    </r>
  </si>
  <si>
    <r>
      <rPr>
        <sz val="11"/>
        <rFont val="Calibri"/>
        <family val="2"/>
      </rPr>
      <t>Auger, Directional Boring Machine</t>
    </r>
  </si>
  <si>
    <r>
      <rPr>
        <sz val="11"/>
        <rFont val="Calibri"/>
        <family val="2"/>
      </rPr>
      <t>7,000 - 10,000 lbs</t>
    </r>
  </si>
  <si>
    <r>
      <rPr>
        <sz val="11"/>
        <rFont val="Calibri"/>
        <family val="2"/>
      </rPr>
      <t>JT920L (2013)</t>
    </r>
  </si>
  <si>
    <r>
      <rPr>
        <sz val="11"/>
        <rFont val="Calibri"/>
        <family val="2"/>
      </rPr>
      <t>8067-1</t>
    </r>
  </si>
  <si>
    <r>
      <rPr>
        <sz val="11"/>
        <rFont val="Calibri"/>
        <family val="2"/>
      </rPr>
      <t>Directional Boring Machine</t>
    </r>
  </si>
  <si>
    <r>
      <rPr>
        <sz val="11"/>
        <rFont val="Calibri"/>
        <family val="2"/>
      </rPr>
      <t xml:space="preserve">Vermeer
</t>
    </r>
    <r>
      <rPr>
        <sz val="11"/>
        <rFont val="Calibri"/>
        <family val="2"/>
      </rPr>
      <t>D24X40A (disc. 2001)</t>
    </r>
  </si>
  <si>
    <r>
      <rPr>
        <sz val="11"/>
        <rFont val="Calibri"/>
        <family val="2"/>
      </rPr>
      <t>Spindle Torque 4000 ft/lb</t>
    </r>
  </si>
  <si>
    <r>
      <rPr>
        <sz val="11"/>
        <rFont val="Calibri"/>
        <family val="2"/>
      </rPr>
      <t>Bush Hog</t>
    </r>
  </si>
  <si>
    <r>
      <rPr>
        <sz val="11"/>
        <rFont val="Calibri"/>
        <family val="2"/>
      </rPr>
      <t xml:space="preserve">Bush Hog - Model
</t>
    </r>
    <r>
      <rPr>
        <sz val="11"/>
        <rFont val="Calibri"/>
        <family val="2"/>
      </rPr>
      <t>326</t>
    </r>
  </si>
  <si>
    <r>
      <rPr>
        <sz val="11"/>
        <rFont val="Calibri"/>
        <family val="2"/>
      </rPr>
      <t xml:space="preserve">Single Spindle Rotary
</t>
    </r>
    <r>
      <rPr>
        <sz val="11"/>
        <rFont val="Calibri"/>
        <family val="2"/>
      </rPr>
      <t>Cutters</t>
    </r>
  </si>
  <si>
    <r>
      <rPr>
        <sz val="11"/>
        <rFont val="Calibri"/>
        <family val="2"/>
      </rPr>
      <t>8068-1</t>
    </r>
  </si>
  <si>
    <r>
      <rPr>
        <sz val="11"/>
        <rFont val="Calibri"/>
        <family val="2"/>
      </rPr>
      <t xml:space="preserve">Bush Hog - Model
</t>
    </r>
    <r>
      <rPr>
        <sz val="11"/>
        <rFont val="Calibri"/>
        <family val="2"/>
      </rPr>
      <t>3210</t>
    </r>
  </si>
  <si>
    <r>
      <rPr>
        <sz val="11"/>
        <rFont val="Calibri"/>
        <family val="2"/>
      </rPr>
      <t xml:space="preserve">Lift, Pull, Semi-Mount
</t>
    </r>
    <r>
      <rPr>
        <sz val="11"/>
        <rFont val="Calibri"/>
        <family val="2"/>
      </rPr>
      <t>&amp; Offset Model</t>
    </r>
  </si>
  <si>
    <r>
      <rPr>
        <sz val="11"/>
        <rFont val="Calibri"/>
        <family val="2"/>
      </rPr>
      <t>8068-2</t>
    </r>
  </si>
  <si>
    <r>
      <rPr>
        <sz val="11"/>
        <rFont val="Calibri"/>
        <family val="2"/>
      </rPr>
      <t xml:space="preserve">Bush Hog - Model
</t>
    </r>
    <r>
      <rPr>
        <sz val="11"/>
        <rFont val="Calibri"/>
        <family val="2"/>
      </rPr>
      <t>2815</t>
    </r>
  </si>
  <si>
    <r>
      <rPr>
        <sz val="11"/>
        <rFont val="Calibri"/>
        <family val="2"/>
      </rPr>
      <t xml:space="preserve">Flex Wing Rotary
</t>
    </r>
    <r>
      <rPr>
        <sz val="11"/>
        <rFont val="Calibri"/>
        <family val="2"/>
      </rPr>
      <t>Cutters</t>
    </r>
  </si>
  <si>
    <r>
      <rPr>
        <sz val="11"/>
        <rFont val="Calibri"/>
        <family val="2"/>
      </rPr>
      <t>Automobile</t>
    </r>
  </si>
  <si>
    <r>
      <rPr>
        <sz val="11"/>
        <rFont val="Calibri"/>
        <family val="2"/>
      </rPr>
      <t>to 130</t>
    </r>
  </si>
  <si>
    <r>
      <rPr>
        <sz val="11"/>
        <rFont val="Calibri"/>
        <family val="2"/>
      </rPr>
      <t>Transporting people.</t>
    </r>
  </si>
  <si>
    <r>
      <rPr>
        <sz val="11"/>
        <rFont val="Calibri"/>
        <family val="2"/>
      </rPr>
      <t>mile</t>
    </r>
  </si>
  <si>
    <r>
      <rPr>
        <sz val="11"/>
        <rFont val="Calibri"/>
        <family val="2"/>
      </rPr>
      <t>Transporting cargo.</t>
    </r>
  </si>
  <si>
    <r>
      <rPr>
        <sz val="11"/>
        <rFont val="Calibri"/>
        <family val="2"/>
      </rPr>
      <t>Automobile, Police</t>
    </r>
  </si>
  <si>
    <r>
      <rPr>
        <sz val="11"/>
        <rFont val="Calibri"/>
        <family val="2"/>
      </rPr>
      <t>to 250</t>
    </r>
  </si>
  <si>
    <r>
      <rPr>
        <sz val="11"/>
        <rFont val="Calibri"/>
        <family val="2"/>
      </rPr>
      <t>Patrolling.</t>
    </r>
  </si>
  <si>
    <r>
      <rPr>
        <sz val="11"/>
        <rFont val="Calibri"/>
        <family val="2"/>
      </rPr>
      <t xml:space="preserve">Stationary with engine
</t>
    </r>
    <r>
      <rPr>
        <sz val="11"/>
        <rFont val="Calibri"/>
        <family val="2"/>
      </rPr>
      <t>running.</t>
    </r>
  </si>
  <si>
    <r>
      <rPr>
        <sz val="11"/>
        <rFont val="Calibri"/>
        <family val="2"/>
      </rPr>
      <t>Ford Explorer</t>
    </r>
  </si>
  <si>
    <r>
      <rPr>
        <sz val="11"/>
        <rFont val="Calibri"/>
        <family val="2"/>
      </rPr>
      <t>Motorcycle, Police</t>
    </r>
  </si>
  <si>
    <r>
      <rPr>
        <sz val="11"/>
        <rFont val="Calibri"/>
        <family val="2"/>
      </rPr>
      <t xml:space="preserve">Automibile - Chevy
</t>
    </r>
    <r>
      <rPr>
        <sz val="11"/>
        <rFont val="Calibri"/>
        <family val="2"/>
      </rPr>
      <t>Trailblazer</t>
    </r>
  </si>
  <si>
    <r>
      <rPr>
        <sz val="11"/>
        <rFont val="Calibri"/>
        <family val="2"/>
      </rPr>
      <t>6 or 8 cl</t>
    </r>
  </si>
  <si>
    <r>
      <rPr>
        <sz val="11"/>
        <rFont val="Calibri"/>
        <family val="2"/>
      </rPr>
      <t>285 to 300</t>
    </r>
  </si>
  <si>
    <r>
      <rPr>
        <sz val="11"/>
        <rFont val="Calibri"/>
        <family val="2"/>
      </rPr>
      <t xml:space="preserve">Automobile - Ford
</t>
    </r>
    <r>
      <rPr>
        <sz val="11"/>
        <rFont val="Calibri"/>
        <family val="2"/>
      </rPr>
      <t>Expedition</t>
    </r>
  </si>
  <si>
    <r>
      <rPr>
        <sz val="11"/>
        <rFont val="Calibri"/>
        <family val="2"/>
      </rPr>
      <t xml:space="preserve">Fire Command
</t>
    </r>
    <r>
      <rPr>
        <sz val="11"/>
        <rFont val="Calibri"/>
        <family val="2"/>
      </rPr>
      <t>Center</t>
    </r>
  </si>
  <si>
    <r>
      <rPr>
        <sz val="11"/>
        <rFont val="Calibri"/>
        <family val="2"/>
      </rPr>
      <t>EcoBoost V-6</t>
    </r>
  </si>
  <si>
    <r>
      <rPr>
        <sz val="11"/>
        <rFont val="Calibri"/>
        <family val="2"/>
      </rPr>
      <t>2015 Model</t>
    </r>
  </si>
  <si>
    <r>
      <rPr>
        <sz val="11"/>
        <rFont val="Calibri"/>
        <family val="2"/>
      </rPr>
      <t xml:space="preserve">MRAP Armored Rescue
</t>
    </r>
    <r>
      <rPr>
        <sz val="11"/>
        <rFont val="Calibri"/>
        <family val="2"/>
      </rPr>
      <t>Vehicle</t>
    </r>
  </si>
  <si>
    <r>
      <rPr>
        <sz val="11"/>
        <rFont val="Calibri"/>
        <family val="2"/>
      </rPr>
      <t xml:space="preserve">Search and
</t>
    </r>
    <r>
      <rPr>
        <sz val="11"/>
        <rFont val="Calibri"/>
        <family val="2"/>
      </rPr>
      <t>Rescue</t>
    </r>
  </si>
  <si>
    <r>
      <rPr>
        <sz val="11"/>
        <rFont val="Calibri"/>
        <family val="2"/>
      </rPr>
      <t xml:space="preserve">Military Surplus
</t>
    </r>
    <r>
      <rPr>
        <sz val="11"/>
        <rFont val="Calibri"/>
        <family val="2"/>
      </rPr>
      <t>Vehicle</t>
    </r>
  </si>
  <si>
    <r>
      <rPr>
        <sz val="11"/>
        <rFont val="Calibri"/>
        <family val="2"/>
      </rPr>
      <t>375-450</t>
    </r>
  </si>
  <si>
    <r>
      <rPr>
        <sz val="11"/>
        <rFont val="Calibri"/>
        <family val="2"/>
      </rPr>
      <t xml:space="preserve">Qualified foe operational
</t>
    </r>
    <r>
      <rPr>
        <sz val="11"/>
        <rFont val="Calibri"/>
        <family val="2"/>
      </rPr>
      <t>rate on</t>
    </r>
  </si>
  <si>
    <r>
      <rPr>
        <sz val="11"/>
        <rFont val="Calibri"/>
        <family val="2"/>
      </rPr>
      <t>MRAP C-MTV</t>
    </r>
  </si>
  <si>
    <r>
      <rPr>
        <sz val="11"/>
        <rFont val="Calibri"/>
        <family val="2"/>
      </rPr>
      <t xml:space="preserve">Multi-Theater
</t>
    </r>
    <r>
      <rPr>
        <sz val="11"/>
        <rFont val="Calibri"/>
        <family val="2"/>
      </rPr>
      <t>(Military Surplus)Vehicle</t>
    </r>
  </si>
  <si>
    <r>
      <rPr>
        <sz val="11"/>
        <rFont val="Calibri"/>
        <family val="2"/>
      </rPr>
      <t>gvwr 55000 Lbs</t>
    </r>
  </si>
  <si>
    <r>
      <rPr>
        <sz val="11"/>
        <rFont val="Calibri"/>
        <family val="2"/>
      </rPr>
      <t>to 350</t>
    </r>
  </si>
  <si>
    <r>
      <rPr>
        <sz val="11"/>
        <rFont val="Calibri"/>
        <family val="2"/>
      </rPr>
      <t>Qualified foe operational rate on</t>
    </r>
  </si>
  <si>
    <r>
      <rPr>
        <sz val="11"/>
        <rFont val="Calibri"/>
        <family val="2"/>
      </rPr>
      <t>8079-1</t>
    </r>
  </si>
  <si>
    <r>
      <rPr>
        <sz val="11"/>
        <rFont val="Calibri"/>
        <family val="2"/>
      </rPr>
      <t>MRPA with 6-Tires</t>
    </r>
  </si>
  <si>
    <r>
      <rPr>
        <sz val="11"/>
        <rFont val="Calibri"/>
        <family val="2"/>
      </rPr>
      <t>8079-2</t>
    </r>
  </si>
  <si>
    <r>
      <rPr>
        <sz val="11"/>
        <rFont val="Calibri"/>
        <family val="2"/>
      </rPr>
      <t xml:space="preserve">MRAP- BAE CAIMAN II
</t>
    </r>
    <r>
      <rPr>
        <sz val="11"/>
        <rFont val="Calibri"/>
        <family val="2"/>
      </rPr>
      <t>Model</t>
    </r>
  </si>
  <si>
    <r>
      <rPr>
        <sz val="11"/>
        <rFont val="Calibri"/>
        <family val="2"/>
      </rPr>
      <t xml:space="preserve">Police Armored
</t>
    </r>
    <r>
      <rPr>
        <sz val="11"/>
        <rFont val="Calibri"/>
        <family val="2"/>
      </rPr>
      <t>Rescue/SWAT Team Vehicle</t>
    </r>
  </si>
  <si>
    <r>
      <rPr>
        <sz val="11"/>
        <rFont val="Calibri"/>
        <family val="2"/>
      </rPr>
      <t>All Terrain Vehicle (ATV)</t>
    </r>
  </si>
  <si>
    <r>
      <rPr>
        <sz val="11"/>
        <rFont val="Calibri"/>
        <family val="2"/>
      </rPr>
      <t xml:space="preserve">Engine 110cc, 4-
</t>
    </r>
    <r>
      <rPr>
        <sz val="11"/>
        <rFont val="Calibri"/>
        <family val="2"/>
      </rPr>
      <t>Wheel; 20" tyre</t>
    </r>
  </si>
  <si>
    <r>
      <rPr>
        <sz val="11"/>
        <rFont val="Calibri"/>
        <family val="2"/>
      </rPr>
      <t>6.5-7.5</t>
    </r>
  </si>
  <si>
    <r>
      <rPr>
        <sz val="11"/>
        <rFont val="Calibri"/>
        <family val="2"/>
      </rPr>
      <t xml:space="preserve">Engine 125cc, 4-
</t>
    </r>
    <r>
      <rPr>
        <sz val="11"/>
        <rFont val="Calibri"/>
        <family val="2"/>
      </rPr>
      <t>Wheel; 21" tyre</t>
    </r>
  </si>
  <si>
    <r>
      <rPr>
        <sz val="11"/>
        <rFont val="Calibri"/>
        <family val="2"/>
      </rPr>
      <t>7.6-8.6</t>
    </r>
  </si>
  <si>
    <r>
      <rPr>
        <sz val="11"/>
        <rFont val="Calibri"/>
        <family val="2"/>
      </rPr>
      <t xml:space="preserve">Engine 150cc, 4-
</t>
    </r>
    <r>
      <rPr>
        <sz val="11"/>
        <rFont val="Calibri"/>
        <family val="2"/>
      </rPr>
      <t>Wheel; 22" tyre</t>
    </r>
  </si>
  <si>
    <r>
      <rPr>
        <sz val="11"/>
        <rFont val="Calibri"/>
        <family val="2"/>
      </rPr>
      <t>9.0-10.0</t>
    </r>
  </si>
  <si>
    <r>
      <rPr>
        <sz val="11"/>
        <rFont val="Calibri"/>
        <family val="2"/>
      </rPr>
      <t xml:space="preserve">Engine 200cc, 4-
</t>
    </r>
    <r>
      <rPr>
        <sz val="11"/>
        <rFont val="Calibri"/>
        <family val="2"/>
      </rPr>
      <t>Wheel; 24" tyre</t>
    </r>
  </si>
  <si>
    <r>
      <rPr>
        <sz val="11"/>
        <rFont val="Calibri"/>
        <family val="2"/>
      </rPr>
      <t>12-14.0</t>
    </r>
  </si>
  <si>
    <r>
      <rPr>
        <sz val="11"/>
        <rFont val="Calibri"/>
        <family val="2"/>
      </rPr>
      <t xml:space="preserve">Engine 250cc, 4-
</t>
    </r>
    <r>
      <rPr>
        <sz val="11"/>
        <rFont val="Calibri"/>
        <family val="2"/>
      </rPr>
      <t>Wheel; 24" tyre</t>
    </r>
  </si>
  <si>
    <r>
      <rPr>
        <sz val="11"/>
        <rFont val="Calibri"/>
        <family val="2"/>
      </rPr>
      <t>15-17</t>
    </r>
  </si>
  <si>
    <r>
      <rPr>
        <sz val="11"/>
        <rFont val="Calibri"/>
        <family val="2"/>
      </rPr>
      <t xml:space="preserve">Engine 300cc, 4-
</t>
    </r>
    <r>
      <rPr>
        <sz val="11"/>
        <rFont val="Calibri"/>
        <family val="2"/>
      </rPr>
      <t>Wheel; 24" tyre</t>
    </r>
  </si>
  <si>
    <r>
      <rPr>
        <sz val="11"/>
        <rFont val="Calibri"/>
        <family val="2"/>
      </rPr>
      <t>18-20</t>
    </r>
  </si>
  <si>
    <r>
      <rPr>
        <sz val="11"/>
        <rFont val="Calibri"/>
        <family val="2"/>
      </rPr>
      <t xml:space="preserve">Engine 400cc. 4-
</t>
    </r>
    <r>
      <rPr>
        <sz val="11"/>
        <rFont val="Calibri"/>
        <family val="2"/>
      </rPr>
      <t>Wheel; 25" tyre</t>
    </r>
  </si>
  <si>
    <r>
      <rPr>
        <sz val="11"/>
        <rFont val="Calibri"/>
        <family val="2"/>
      </rPr>
      <t>26-28</t>
    </r>
  </si>
  <si>
    <r>
      <rPr>
        <sz val="11"/>
        <rFont val="Calibri"/>
        <family val="2"/>
      </rPr>
      <t xml:space="preserve">Engine 450cc, 4-
</t>
    </r>
    <r>
      <rPr>
        <sz val="11"/>
        <rFont val="Calibri"/>
        <family val="2"/>
      </rPr>
      <t>Wheel; 25" tyre</t>
    </r>
  </si>
  <si>
    <r>
      <rPr>
        <sz val="11"/>
        <rFont val="Calibri"/>
        <family val="2"/>
      </rPr>
      <t xml:space="preserve">Engine 650cc, 4-
</t>
    </r>
    <r>
      <rPr>
        <sz val="11"/>
        <rFont val="Calibri"/>
        <family val="2"/>
      </rPr>
      <t>Wheel; 25" tyre</t>
    </r>
  </si>
  <si>
    <r>
      <rPr>
        <sz val="11"/>
        <rFont val="Calibri"/>
        <family val="2"/>
      </rPr>
      <t>38-40</t>
    </r>
  </si>
  <si>
    <r>
      <rPr>
        <sz val="11"/>
        <rFont val="Calibri"/>
        <family val="2"/>
      </rPr>
      <t xml:space="preserve">Engine 750cc, 4-
</t>
    </r>
    <r>
      <rPr>
        <sz val="11"/>
        <rFont val="Calibri"/>
        <family val="2"/>
      </rPr>
      <t>Wheel; 25" tyre</t>
    </r>
  </si>
  <si>
    <r>
      <rPr>
        <sz val="11"/>
        <rFont val="Calibri"/>
        <family val="2"/>
      </rPr>
      <t>44-46</t>
    </r>
  </si>
  <si>
    <r>
      <rPr>
        <sz val="11"/>
        <rFont val="Calibri"/>
        <family val="2"/>
      </rPr>
      <t>All Terrain Vehicle</t>
    </r>
  </si>
  <si>
    <r>
      <rPr>
        <sz val="11"/>
        <rFont val="Calibri"/>
        <family val="2"/>
      </rPr>
      <t xml:space="preserve">Polaris-Ranger
</t>
    </r>
    <r>
      <rPr>
        <sz val="11"/>
        <rFont val="Calibri"/>
        <family val="2"/>
      </rPr>
      <t>900</t>
    </r>
  </si>
  <si>
    <r>
      <rPr>
        <sz val="11"/>
        <rFont val="Calibri"/>
        <family val="2"/>
      </rPr>
      <t xml:space="preserve">Honda Pioneer-
</t>
    </r>
    <r>
      <rPr>
        <sz val="11"/>
        <rFont val="Calibri"/>
        <family val="2"/>
      </rPr>
      <t>1000-3</t>
    </r>
  </si>
  <si>
    <r>
      <rPr>
        <sz val="11"/>
        <rFont val="Calibri"/>
        <family val="2"/>
      </rPr>
      <t>Barge, Deck</t>
    </r>
  </si>
  <si>
    <r>
      <rPr>
        <sz val="11"/>
        <rFont val="Calibri"/>
        <family val="2"/>
      </rPr>
      <t>Size</t>
    </r>
  </si>
  <si>
    <r>
      <rPr>
        <sz val="11"/>
        <rFont val="Calibri"/>
        <family val="2"/>
      </rPr>
      <t>50'x35'x7.25'</t>
    </r>
  </si>
  <si>
    <r>
      <rPr>
        <sz val="11"/>
        <rFont val="Calibri"/>
        <family val="2"/>
      </rPr>
      <t>Push by Tug-Boat</t>
    </r>
  </si>
  <si>
    <r>
      <rPr>
        <sz val="11"/>
        <rFont val="Calibri"/>
        <family val="2"/>
      </rPr>
      <t>50'x35'x9'</t>
    </r>
  </si>
  <si>
    <r>
      <rPr>
        <sz val="11"/>
        <rFont val="Calibri"/>
        <family val="2"/>
      </rPr>
      <t>120'x45'x10'</t>
    </r>
  </si>
  <si>
    <r>
      <rPr>
        <sz val="11"/>
        <rFont val="Calibri"/>
        <family val="2"/>
      </rPr>
      <t>160'x45'x11''</t>
    </r>
  </si>
  <si>
    <r>
      <rPr>
        <sz val="11"/>
        <rFont val="Calibri"/>
        <family val="2"/>
      </rPr>
      <t>Boat, Tow</t>
    </r>
  </si>
  <si>
    <r>
      <rPr>
        <sz val="11"/>
        <rFont val="Calibri"/>
        <family val="2"/>
      </rPr>
      <t>55'x20'x5'</t>
    </r>
  </si>
  <si>
    <r>
      <rPr>
        <sz val="11"/>
        <rFont val="Calibri"/>
        <family val="2"/>
      </rPr>
      <t>to 870</t>
    </r>
  </si>
  <si>
    <r>
      <rPr>
        <sz val="11"/>
        <rFont val="Calibri"/>
        <family val="2"/>
      </rPr>
      <t>Steel.</t>
    </r>
  </si>
  <si>
    <r>
      <rPr>
        <sz val="11"/>
        <rFont val="Calibri"/>
        <family val="2"/>
      </rPr>
      <t>60'x21'x5'</t>
    </r>
  </si>
  <si>
    <r>
      <rPr>
        <sz val="11"/>
        <rFont val="Calibri"/>
        <family val="2"/>
      </rPr>
      <t>to 1050</t>
    </r>
  </si>
  <si>
    <r>
      <rPr>
        <sz val="11"/>
        <rFont val="Calibri"/>
        <family val="2"/>
      </rPr>
      <t>70'x30'x7.5'</t>
    </r>
  </si>
  <si>
    <r>
      <rPr>
        <sz val="11"/>
        <rFont val="Calibri"/>
        <family val="2"/>
      </rPr>
      <t>to 1350</t>
    </r>
  </si>
  <si>
    <r>
      <rPr>
        <sz val="11"/>
        <rFont val="Calibri"/>
        <family val="2"/>
      </rPr>
      <t>120'x34'x8'</t>
    </r>
  </si>
  <si>
    <r>
      <rPr>
        <sz val="11"/>
        <rFont val="Calibri"/>
        <family val="2"/>
      </rPr>
      <t>to 2000</t>
    </r>
  </si>
  <si>
    <r>
      <rPr>
        <sz val="11"/>
        <rFont val="Calibri"/>
        <family val="2"/>
      </rPr>
      <t>Airboat</t>
    </r>
  </si>
  <si>
    <r>
      <rPr>
        <sz val="11"/>
        <rFont val="Calibri"/>
        <family val="2"/>
      </rPr>
      <t xml:space="preserve">815AGIS Airboat
</t>
    </r>
    <r>
      <rPr>
        <sz val="11"/>
        <rFont val="Calibri"/>
        <family val="2"/>
      </rPr>
      <t>w/spray unit</t>
    </r>
  </si>
  <si>
    <r>
      <rPr>
        <sz val="11"/>
        <rFont val="Calibri"/>
        <family val="2"/>
      </rPr>
      <t>15'x8'</t>
    </r>
  </si>
  <si>
    <r>
      <rPr>
        <sz val="11"/>
        <rFont val="Calibri"/>
        <family val="2"/>
      </rPr>
      <t>Swamp Buggy</t>
    </r>
  </si>
  <si>
    <r>
      <rPr>
        <sz val="11"/>
        <rFont val="Calibri"/>
        <family val="2"/>
      </rPr>
      <t>Conquest</t>
    </r>
  </si>
  <si>
    <r>
      <rPr>
        <sz val="11"/>
        <rFont val="Calibri"/>
        <family val="2"/>
      </rPr>
      <t>Boat, Row</t>
    </r>
  </si>
  <si>
    <r>
      <rPr>
        <sz val="11"/>
        <rFont val="Calibri"/>
        <family val="2"/>
      </rPr>
      <t>Heavy duty.</t>
    </r>
  </si>
  <si>
    <r>
      <rPr>
        <sz val="11"/>
        <rFont val="Calibri"/>
        <family val="2"/>
      </rPr>
      <t>Boat, Runabout</t>
    </r>
  </si>
  <si>
    <r>
      <rPr>
        <sz val="11"/>
        <rFont val="Calibri"/>
        <family val="2"/>
      </rPr>
      <t>13'x5'</t>
    </r>
  </si>
  <si>
    <r>
      <rPr>
        <sz val="11"/>
        <rFont val="Calibri"/>
        <family val="2"/>
      </rPr>
      <t>Outboard.</t>
    </r>
  </si>
  <si>
    <r>
      <rPr>
        <sz val="11"/>
        <rFont val="Calibri"/>
        <family val="2"/>
      </rPr>
      <t>Boat, Tender</t>
    </r>
  </si>
  <si>
    <r>
      <rPr>
        <sz val="11"/>
        <rFont val="Calibri"/>
        <family val="2"/>
      </rPr>
      <t>14'x7'</t>
    </r>
  </si>
  <si>
    <r>
      <rPr>
        <sz val="11"/>
        <rFont val="Calibri"/>
        <family val="2"/>
      </rPr>
      <t xml:space="preserve">Inboard with 360 degree
</t>
    </r>
    <r>
      <rPr>
        <sz val="11"/>
        <rFont val="Calibri"/>
        <family val="2"/>
      </rPr>
      <t>drive.</t>
    </r>
  </si>
  <si>
    <r>
      <rPr>
        <sz val="11"/>
        <rFont val="Calibri"/>
        <family val="2"/>
      </rPr>
      <t>Boat, Push</t>
    </r>
  </si>
  <si>
    <r>
      <rPr>
        <sz val="11"/>
        <rFont val="Calibri"/>
        <family val="2"/>
      </rPr>
      <t>45'x21'x6'</t>
    </r>
  </si>
  <si>
    <r>
      <rPr>
        <sz val="11"/>
        <rFont val="Calibri"/>
        <family val="2"/>
      </rPr>
      <t>to 435</t>
    </r>
  </si>
  <si>
    <r>
      <rPr>
        <sz val="11"/>
        <rFont val="Calibri"/>
        <family val="2"/>
      </rPr>
      <t>Flat hull.</t>
    </r>
  </si>
  <si>
    <r>
      <rPr>
        <sz val="11"/>
        <rFont val="Calibri"/>
        <family val="2"/>
      </rPr>
      <t>54'x21'x6'</t>
    </r>
  </si>
  <si>
    <r>
      <rPr>
        <sz val="11"/>
        <rFont val="Calibri"/>
        <family val="2"/>
      </rPr>
      <t>to 525</t>
    </r>
  </si>
  <si>
    <r>
      <rPr>
        <sz val="11"/>
        <rFont val="Calibri"/>
        <family val="2"/>
      </rPr>
      <t>58'x24'x7.5'</t>
    </r>
  </si>
  <si>
    <r>
      <rPr>
        <sz val="11"/>
        <rFont val="Calibri"/>
        <family val="2"/>
      </rPr>
      <t>to 705</t>
    </r>
  </si>
  <si>
    <r>
      <rPr>
        <sz val="11"/>
        <rFont val="Calibri"/>
        <family val="2"/>
      </rPr>
      <t>64'x25'x8'</t>
    </r>
  </si>
  <si>
    <r>
      <rPr>
        <sz val="11"/>
        <rFont val="Calibri"/>
        <family val="2"/>
      </rPr>
      <t>Boat, Tug</t>
    </r>
  </si>
  <si>
    <r>
      <rPr>
        <sz val="11"/>
        <rFont val="Calibri"/>
        <family val="2"/>
      </rPr>
      <t>Length</t>
    </r>
  </si>
  <si>
    <r>
      <rPr>
        <sz val="11"/>
        <rFont val="Calibri"/>
        <family val="2"/>
      </rPr>
      <t>16 Ft</t>
    </r>
  </si>
  <si>
    <r>
      <rPr>
        <sz val="11"/>
        <rFont val="Calibri"/>
        <family val="2"/>
      </rPr>
      <t>18 Ft</t>
    </r>
  </si>
  <si>
    <r>
      <rPr>
        <sz val="11"/>
        <rFont val="Calibri"/>
        <family val="2"/>
      </rPr>
      <t>to 175</t>
    </r>
  </si>
  <si>
    <r>
      <rPr>
        <sz val="11"/>
        <rFont val="Calibri"/>
        <family val="2"/>
      </rPr>
      <t>26 Ft</t>
    </r>
  </si>
  <si>
    <r>
      <rPr>
        <sz val="11"/>
        <rFont val="Calibri"/>
        <family val="2"/>
      </rPr>
      <t>40 Ft</t>
    </r>
  </si>
  <si>
    <r>
      <rPr>
        <sz val="11"/>
        <rFont val="Calibri"/>
        <family val="2"/>
      </rPr>
      <t>to 380</t>
    </r>
  </si>
  <si>
    <r>
      <rPr>
        <sz val="11"/>
        <rFont val="Calibri"/>
        <family val="2"/>
      </rPr>
      <t>51 Ft</t>
    </r>
  </si>
  <si>
    <r>
      <rPr>
        <sz val="11"/>
        <rFont val="Calibri"/>
        <family val="2"/>
      </rPr>
      <t>to 700</t>
    </r>
  </si>
  <si>
    <r>
      <rPr>
        <sz val="11"/>
        <rFont val="Calibri"/>
        <family val="2"/>
      </rPr>
      <t>Jet Ski</t>
    </r>
  </si>
  <si>
    <r>
      <rPr>
        <sz val="11"/>
        <rFont val="Calibri"/>
        <family val="2"/>
      </rPr>
      <t>3-seater</t>
    </r>
  </si>
  <si>
    <r>
      <rPr>
        <sz val="11"/>
        <rFont val="Calibri"/>
        <family val="2"/>
      </rPr>
      <t>Zodiac</t>
    </r>
  </si>
  <si>
    <r>
      <rPr>
        <sz val="11"/>
        <rFont val="Calibri"/>
        <family val="2"/>
      </rPr>
      <t>1544 lbs</t>
    </r>
  </si>
  <si>
    <r>
      <rPr>
        <sz val="11"/>
        <rFont val="Calibri"/>
        <family val="2"/>
      </rPr>
      <t>11 passenger capacity</t>
    </r>
  </si>
  <si>
    <r>
      <rPr>
        <sz val="11"/>
        <rFont val="Calibri"/>
        <family val="2"/>
      </rPr>
      <t>190-250</t>
    </r>
  </si>
  <si>
    <r>
      <rPr>
        <sz val="11"/>
        <rFont val="Calibri"/>
        <family val="2"/>
      </rPr>
      <t>Boat, Removable Engine</t>
    </r>
  </si>
  <si>
    <r>
      <rPr>
        <sz val="11"/>
        <rFont val="Calibri"/>
        <family val="2"/>
      </rPr>
      <t xml:space="preserve">2000 Johnson Outboard Motor w 15"
</t>
    </r>
    <r>
      <rPr>
        <sz val="11"/>
        <rFont val="Calibri"/>
        <family val="2"/>
      </rPr>
      <t>shaft</t>
    </r>
  </si>
  <si>
    <r>
      <rPr>
        <sz val="11"/>
        <rFont val="Calibri"/>
        <family val="2"/>
      </rPr>
      <t>Pavement Brooms</t>
    </r>
  </si>
  <si>
    <r>
      <rPr>
        <sz val="11"/>
        <rFont val="Calibri"/>
        <family val="2"/>
      </rPr>
      <t>Self Propelled</t>
    </r>
  </si>
  <si>
    <r>
      <rPr>
        <sz val="11"/>
        <rFont val="Calibri"/>
        <family val="2"/>
      </rPr>
      <t>to 37</t>
    </r>
  </si>
  <si>
    <r>
      <rPr>
        <sz val="11"/>
        <rFont val="Calibri"/>
        <family val="2"/>
      </rPr>
      <t>Broom, Pavement</t>
    </r>
  </si>
  <si>
    <r>
      <rPr>
        <sz val="11"/>
        <rFont val="Calibri"/>
        <family val="2"/>
      </rPr>
      <t>Broom Length</t>
    </r>
  </si>
  <si>
    <r>
      <rPr>
        <sz val="11"/>
        <rFont val="Calibri"/>
        <family val="2"/>
      </rPr>
      <t>96 In</t>
    </r>
  </si>
  <si>
    <r>
      <rPr>
        <sz val="11"/>
        <rFont val="Calibri"/>
        <family val="2"/>
      </rPr>
      <t>Broom, Pavement, Mounted</t>
    </r>
  </si>
  <si>
    <r>
      <rPr>
        <sz val="11"/>
        <rFont val="Calibri"/>
        <family val="2"/>
      </rPr>
      <t>72 In</t>
    </r>
  </si>
  <si>
    <r>
      <rPr>
        <sz val="11"/>
        <rFont val="Calibri"/>
        <family val="2"/>
      </rPr>
      <t>to 18</t>
    </r>
  </si>
  <si>
    <r>
      <rPr>
        <sz val="11"/>
        <rFont val="Calibri"/>
        <family val="2"/>
      </rPr>
      <t xml:space="preserve">Add Prime Mover cost for
</t>
    </r>
    <r>
      <rPr>
        <sz val="11"/>
        <rFont val="Calibri"/>
        <family val="2"/>
      </rPr>
      <t>total rate</t>
    </r>
  </si>
  <si>
    <r>
      <rPr>
        <sz val="11"/>
        <rFont val="Calibri"/>
        <family val="2"/>
      </rPr>
      <t>Broom, Pavement, Pull</t>
    </r>
  </si>
  <si>
    <r>
      <rPr>
        <sz val="11"/>
        <rFont val="Calibri"/>
        <family val="2"/>
      </rPr>
      <t>84 In</t>
    </r>
  </si>
  <si>
    <r>
      <rPr>
        <sz val="11"/>
        <rFont val="Calibri"/>
        <family val="2"/>
      </rPr>
      <t>to 20</t>
    </r>
  </si>
  <si>
    <r>
      <rPr>
        <sz val="11"/>
        <rFont val="Calibri"/>
        <family val="2"/>
      </rPr>
      <t xml:space="preserve">Add Prime Mover cost for total
</t>
    </r>
    <r>
      <rPr>
        <sz val="11"/>
        <rFont val="Calibri"/>
        <family val="2"/>
      </rPr>
      <t>rate</t>
    </r>
  </si>
  <si>
    <r>
      <rPr>
        <sz val="11"/>
        <rFont val="Calibri"/>
        <family val="2"/>
      </rPr>
      <t>to 35</t>
    </r>
  </si>
  <si>
    <r>
      <rPr>
        <sz val="11"/>
        <rFont val="Calibri"/>
        <family val="2"/>
      </rPr>
      <t>Sweeper, Pavement</t>
    </r>
  </si>
  <si>
    <r>
      <rPr>
        <sz val="11"/>
        <rFont val="Calibri"/>
        <family val="2"/>
      </rPr>
      <t>to 110</t>
    </r>
  </si>
  <si>
    <r>
      <rPr>
        <sz val="11"/>
        <rFont val="Calibri"/>
        <family val="2"/>
      </rPr>
      <t>Bus</t>
    </r>
  </si>
  <si>
    <r>
      <rPr>
        <sz val="11"/>
        <rFont val="Calibri"/>
        <family val="2"/>
      </rPr>
      <t>to 300</t>
    </r>
  </si>
  <si>
    <r>
      <rPr>
        <sz val="11"/>
        <rFont val="Calibri"/>
        <family val="2"/>
      </rPr>
      <t>Blower</t>
    </r>
  </si>
  <si>
    <r>
      <rPr>
        <sz val="11"/>
        <rFont val="Calibri"/>
        <family val="2"/>
      </rPr>
      <t>Gasoline powered Toro Pro Force</t>
    </r>
  </si>
  <si>
    <r>
      <rPr>
        <sz val="11"/>
        <rFont val="Calibri"/>
        <family val="2"/>
      </rPr>
      <t>8183-1</t>
    </r>
  </si>
  <si>
    <r>
      <rPr>
        <sz val="11"/>
        <rFont val="Calibri"/>
        <family val="2"/>
      </rPr>
      <t>Mosquito Sprayer</t>
    </r>
  </si>
  <si>
    <r>
      <rPr>
        <sz val="11"/>
        <rFont val="Calibri"/>
        <family val="2"/>
      </rPr>
      <t xml:space="preserve">2015 Adapco
</t>
    </r>
    <r>
      <rPr>
        <sz val="11"/>
        <rFont val="Calibri"/>
        <family val="2"/>
      </rPr>
      <t>Guardian 95 ES</t>
    </r>
  </si>
  <si>
    <r>
      <rPr>
        <sz val="11"/>
        <rFont val="Calibri"/>
        <family val="2"/>
      </rPr>
      <t>15-gal; 350 lbs</t>
    </r>
  </si>
  <si>
    <r>
      <rPr>
        <sz val="11"/>
        <rFont val="Calibri"/>
        <family val="2"/>
      </rPr>
      <t>Back-Pack Blower</t>
    </r>
  </si>
  <si>
    <r>
      <rPr>
        <sz val="11"/>
        <rFont val="Calibri"/>
        <family val="2"/>
      </rPr>
      <t>to 4.4</t>
    </r>
  </si>
  <si>
    <r>
      <rPr>
        <sz val="11"/>
        <rFont val="Calibri"/>
        <family val="2"/>
      </rPr>
      <t>Walk-Behind Blower</t>
    </r>
  </si>
  <si>
    <r>
      <rPr>
        <sz val="11"/>
        <rFont val="Calibri"/>
        <family val="2"/>
      </rPr>
      <t>Chainsaw</t>
    </r>
  </si>
  <si>
    <r>
      <rPr>
        <sz val="11"/>
        <rFont val="Calibri"/>
        <family val="2"/>
      </rPr>
      <t>Bar Length = 20 in</t>
    </r>
  </si>
  <si>
    <r>
      <rPr>
        <sz val="11"/>
        <rFont val="Calibri"/>
        <family val="2"/>
      </rPr>
      <t>3.0 cu in</t>
    </r>
  </si>
  <si>
    <r>
      <rPr>
        <sz val="11"/>
        <rFont val="Calibri"/>
        <family val="2"/>
      </rPr>
      <t>5.0 cu in</t>
    </r>
  </si>
  <si>
    <r>
      <rPr>
        <sz val="11"/>
        <rFont val="Calibri"/>
        <family val="2"/>
      </rPr>
      <t>6.0 cu in</t>
    </r>
  </si>
  <si>
    <r>
      <rPr>
        <sz val="11"/>
        <rFont val="Calibri"/>
        <family val="2"/>
      </rPr>
      <t>Chain Saw</t>
    </r>
  </si>
  <si>
    <r>
      <rPr>
        <sz val="11"/>
        <rFont val="Calibri"/>
        <family val="2"/>
      </rPr>
      <t>Bar Length = 16 in</t>
    </r>
  </si>
  <si>
    <r>
      <rPr>
        <sz val="11"/>
        <rFont val="Calibri"/>
        <family val="2"/>
      </rPr>
      <t>2.5 cu in</t>
    </r>
  </si>
  <si>
    <r>
      <rPr>
        <sz val="11"/>
        <rFont val="Calibri"/>
        <family val="2"/>
      </rPr>
      <t>Bar Length = 25 in</t>
    </r>
  </si>
  <si>
    <r>
      <rPr>
        <sz val="11"/>
        <rFont val="Calibri"/>
        <family val="2"/>
      </rPr>
      <t>7.5 cu in</t>
    </r>
  </si>
  <si>
    <r>
      <rPr>
        <sz val="11"/>
        <rFont val="Calibri"/>
        <family val="2"/>
      </rPr>
      <t>Bar Length = 18 in</t>
    </r>
  </si>
  <si>
    <r>
      <rPr>
        <sz val="11"/>
        <rFont val="Calibri"/>
        <family val="2"/>
      </rPr>
      <t>4.0 cu in</t>
    </r>
  </si>
  <si>
    <r>
      <rPr>
        <sz val="11"/>
        <rFont val="Calibri"/>
        <family val="2"/>
      </rPr>
      <t>Skidder</t>
    </r>
  </si>
  <si>
    <r>
      <rPr>
        <sz val="11"/>
        <rFont val="Calibri"/>
        <family val="2"/>
      </rPr>
      <t>model 748 E</t>
    </r>
  </si>
  <si>
    <r>
      <rPr>
        <sz val="11"/>
        <rFont val="Calibri"/>
        <family val="2"/>
      </rPr>
      <t>to 173</t>
    </r>
  </si>
  <si>
    <r>
      <rPr>
        <sz val="11"/>
        <rFont val="Calibri"/>
        <family val="2"/>
      </rPr>
      <t>model 648 G11</t>
    </r>
  </si>
  <si>
    <r>
      <rPr>
        <sz val="11"/>
        <rFont val="Calibri"/>
        <family val="2"/>
      </rPr>
      <t>to 177</t>
    </r>
  </si>
  <si>
    <r>
      <rPr>
        <sz val="11"/>
        <rFont val="Calibri"/>
        <family val="2"/>
      </rPr>
      <t>Cutter, Brush</t>
    </r>
  </si>
  <si>
    <r>
      <rPr>
        <sz val="11"/>
        <rFont val="Calibri"/>
        <family val="2"/>
      </rPr>
      <t>Cutter Size</t>
    </r>
  </si>
  <si>
    <r>
      <rPr>
        <sz val="11"/>
        <rFont val="Calibri"/>
        <family val="2"/>
      </rPr>
      <t>8 ft</t>
    </r>
  </si>
  <si>
    <r>
      <rPr>
        <sz val="11"/>
        <rFont val="Calibri"/>
        <family val="2"/>
      </rPr>
      <t>to 190</t>
    </r>
  </si>
  <si>
    <r>
      <rPr>
        <sz val="11"/>
        <rFont val="Calibri"/>
        <family val="2"/>
      </rPr>
      <t>10 ft</t>
    </r>
  </si>
  <si>
    <r>
      <rPr>
        <sz val="11"/>
        <rFont val="Calibri"/>
        <family val="2"/>
      </rPr>
      <t>to 245</t>
    </r>
  </si>
  <si>
    <r>
      <rPr>
        <sz val="11"/>
        <rFont val="Calibri"/>
        <family val="2"/>
      </rPr>
      <t>Bruncher Cutter</t>
    </r>
  </si>
  <si>
    <r>
      <rPr>
        <sz val="11"/>
        <rFont val="Calibri"/>
        <family val="2"/>
      </rPr>
      <t xml:space="preserve">Cutter, Brush - 247 hp, 1997
</t>
    </r>
    <r>
      <rPr>
        <sz val="11"/>
        <rFont val="Calibri"/>
        <family val="2"/>
      </rPr>
      <t xml:space="preserve">Model
</t>
    </r>
    <r>
      <rPr>
        <sz val="11"/>
        <rFont val="Calibri"/>
        <family val="2"/>
      </rPr>
      <t>511 Feller</t>
    </r>
  </si>
  <si>
    <r>
      <rPr>
        <sz val="11"/>
        <rFont val="Calibri"/>
        <family val="2"/>
      </rPr>
      <t>to 247</t>
    </r>
  </si>
  <si>
    <r>
      <rPr>
        <sz val="11"/>
        <rFont val="Calibri"/>
        <family val="2"/>
      </rPr>
      <t>Log Trailer</t>
    </r>
  </si>
  <si>
    <r>
      <rPr>
        <sz val="11"/>
        <rFont val="Calibri"/>
        <family val="2"/>
      </rPr>
      <t>40 ft</t>
    </r>
  </si>
  <si>
    <r>
      <rPr>
        <sz val="11"/>
        <rFont val="Calibri"/>
        <family val="2"/>
      </rPr>
      <t>Chipper, Brush</t>
    </r>
  </si>
  <si>
    <r>
      <rPr>
        <sz val="11"/>
        <rFont val="Calibri"/>
        <family val="2"/>
      </rPr>
      <t>Chipping Capacity</t>
    </r>
  </si>
  <si>
    <r>
      <rPr>
        <sz val="11"/>
        <rFont val="Calibri"/>
        <family val="2"/>
      </rPr>
      <t>6 In</t>
    </r>
  </si>
  <si>
    <r>
      <rPr>
        <sz val="11"/>
        <rFont val="Calibri"/>
        <family val="2"/>
      </rPr>
      <t>9 In</t>
    </r>
  </si>
  <si>
    <r>
      <rPr>
        <sz val="11"/>
        <rFont val="Calibri"/>
        <family val="2"/>
      </rPr>
      <t>to 65</t>
    </r>
  </si>
  <si>
    <r>
      <rPr>
        <sz val="11"/>
        <rFont val="Calibri"/>
        <family val="2"/>
      </rPr>
      <t>12 In</t>
    </r>
  </si>
  <si>
    <r>
      <rPr>
        <sz val="11"/>
        <rFont val="Calibri"/>
        <family val="2"/>
      </rPr>
      <t>15 In</t>
    </r>
  </si>
  <si>
    <r>
      <rPr>
        <sz val="11"/>
        <rFont val="Calibri"/>
        <family val="2"/>
      </rPr>
      <t>to 125</t>
    </r>
  </si>
  <si>
    <r>
      <rPr>
        <sz val="11"/>
        <rFont val="Calibri"/>
        <family val="2"/>
      </rPr>
      <t>to 200</t>
    </r>
  </si>
  <si>
    <r>
      <rPr>
        <sz val="11"/>
        <rFont val="Calibri"/>
        <family val="2"/>
      </rPr>
      <t xml:space="preserve">Loader - Tractor -
</t>
    </r>
    <r>
      <rPr>
        <sz val="11"/>
        <rFont val="Calibri"/>
        <family val="2"/>
      </rPr>
      <t>Knuckleboom</t>
    </r>
  </si>
  <si>
    <r>
      <rPr>
        <sz val="11"/>
        <rFont val="Calibri"/>
        <family val="2"/>
      </rPr>
      <t xml:space="preserve">model Barko 595
</t>
    </r>
    <r>
      <rPr>
        <sz val="11"/>
        <rFont val="Calibri"/>
        <family val="2"/>
      </rPr>
      <t>ML</t>
    </r>
  </si>
  <si>
    <r>
      <rPr>
        <sz val="11"/>
        <rFont val="Calibri"/>
        <family val="2"/>
      </rPr>
      <t>Loader - Wheel</t>
    </r>
  </si>
  <si>
    <r>
      <rPr>
        <sz val="11"/>
        <rFont val="Calibri"/>
        <family val="2"/>
      </rPr>
      <t xml:space="preserve">model 210 w/
</t>
    </r>
    <r>
      <rPr>
        <sz val="11"/>
        <rFont val="Calibri"/>
        <family val="2"/>
      </rPr>
      <t>Buck Saw 50 inch Bar</t>
    </r>
  </si>
  <si>
    <r>
      <rPr>
        <sz val="11"/>
        <rFont val="Calibri"/>
        <family val="2"/>
      </rPr>
      <t>to 240</t>
    </r>
  </si>
  <si>
    <r>
      <rPr>
        <sz val="11"/>
        <rFont val="Calibri"/>
        <family val="2"/>
      </rPr>
      <t xml:space="preserve">Clamshell &amp; Dragline,
</t>
    </r>
    <r>
      <rPr>
        <sz val="11"/>
        <rFont val="Calibri"/>
        <family val="2"/>
      </rPr>
      <t>Crawler</t>
    </r>
  </si>
  <si>
    <r>
      <rPr>
        <sz val="11"/>
        <rFont val="Calibri"/>
        <family val="2"/>
      </rPr>
      <t>149,999 lbs</t>
    </r>
  </si>
  <si>
    <r>
      <rPr>
        <sz val="11"/>
        <rFont val="Calibri"/>
        <family val="2"/>
      </rPr>
      <t>to 235</t>
    </r>
  </si>
  <si>
    <r>
      <rPr>
        <sz val="11"/>
        <rFont val="Calibri"/>
        <family val="2"/>
      </rPr>
      <t xml:space="preserve">Bucket not included in
</t>
    </r>
    <r>
      <rPr>
        <sz val="11"/>
        <rFont val="Calibri"/>
        <family val="2"/>
      </rPr>
      <t>rate.</t>
    </r>
  </si>
  <si>
    <r>
      <rPr>
        <sz val="11"/>
        <rFont val="Calibri"/>
        <family val="2"/>
      </rPr>
      <t>250,000 lbs</t>
    </r>
  </si>
  <si>
    <r>
      <rPr>
        <sz val="11"/>
        <rFont val="Calibri"/>
        <family val="2"/>
      </rPr>
      <t>to 520</t>
    </r>
  </si>
  <si>
    <r>
      <rPr>
        <sz val="11"/>
        <rFont val="Calibri"/>
        <family val="2"/>
      </rPr>
      <t xml:space="preserve">Clamshell &amp; Dragline,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</si>
  <si>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>Compactor</t>
    </r>
  </si>
  <si>
    <r>
      <rPr>
        <sz val="11"/>
        <rFont val="Calibri"/>
        <family val="2"/>
      </rPr>
      <t xml:space="preserve">2-ton pavement
</t>
    </r>
    <r>
      <rPr>
        <sz val="11"/>
        <rFont val="Calibri"/>
        <family val="2"/>
      </rPr>
      <t>roller</t>
    </r>
  </si>
  <si>
    <r>
      <rPr>
        <sz val="11"/>
        <rFont val="Calibri"/>
        <family val="2"/>
      </rPr>
      <t>to 76" wide</t>
    </r>
  </si>
  <si>
    <r>
      <rPr>
        <sz val="11"/>
        <rFont val="Calibri"/>
        <family val="2"/>
      </rPr>
      <t>BOMAG Compactor</t>
    </r>
  </si>
  <si>
    <r>
      <rPr>
        <sz val="11"/>
        <rFont val="Calibri"/>
        <family val="2"/>
      </rPr>
      <t>BW100AD-3</t>
    </r>
  </si>
  <si>
    <r>
      <rPr>
        <sz val="11"/>
        <rFont val="Calibri"/>
        <family val="2"/>
      </rPr>
      <t>Hour</t>
    </r>
  </si>
  <si>
    <r>
      <rPr>
        <sz val="11"/>
        <rFont val="Calibri"/>
        <family val="2"/>
      </rPr>
      <t>Compactor -2-Ton Pavement Roller</t>
    </r>
  </si>
  <si>
    <r>
      <rPr>
        <sz val="11"/>
        <rFont val="Calibri"/>
        <family val="2"/>
      </rPr>
      <t xml:space="preserve">Single Drum
</t>
    </r>
    <r>
      <rPr>
        <sz val="11"/>
        <rFont val="Calibri"/>
        <family val="2"/>
      </rPr>
      <t>Vibratoty Compactor</t>
    </r>
  </si>
  <si>
    <r>
      <rPr>
        <sz val="11"/>
        <rFont val="Calibri"/>
        <family val="2"/>
      </rPr>
      <t>to 2.9 Ton</t>
    </r>
  </si>
  <si>
    <r>
      <rPr>
        <sz val="11"/>
        <rFont val="Calibri"/>
        <family val="2"/>
      </rPr>
      <t xml:space="preserve">Compactor, Towed,
</t>
    </r>
    <r>
      <rPr>
        <sz val="11"/>
        <rFont val="Calibri"/>
        <family val="2"/>
      </rPr>
      <t>Vibratory Drum</t>
    </r>
  </si>
  <si>
    <r>
      <rPr>
        <sz val="11"/>
        <rFont val="Calibri"/>
        <family val="2"/>
      </rPr>
      <t>to 45</t>
    </r>
  </si>
  <si>
    <r>
      <rPr>
        <sz val="11"/>
        <rFont val="Calibri"/>
        <family val="2"/>
      </rPr>
      <t>Plus tow Truck</t>
    </r>
  </si>
  <si>
    <r>
      <rPr>
        <sz val="11"/>
        <rFont val="Calibri"/>
        <family val="2"/>
      </rPr>
      <t xml:space="preserve">Compactor, Vibratory,
</t>
    </r>
    <r>
      <rPr>
        <sz val="11"/>
        <rFont val="Calibri"/>
        <family val="2"/>
      </rPr>
      <t>Drum</t>
    </r>
  </si>
  <si>
    <r>
      <rPr>
        <sz val="11"/>
        <rFont val="Calibri"/>
        <family val="2"/>
      </rPr>
      <t>to 75</t>
    </r>
  </si>
  <si>
    <r>
      <rPr>
        <sz val="11"/>
        <rFont val="Calibri"/>
        <family val="2"/>
      </rPr>
      <t xml:space="preserve">Compactor, Pneumatic,
</t>
    </r>
    <r>
      <rPr>
        <sz val="11"/>
        <rFont val="Calibri"/>
        <family val="2"/>
      </rPr>
      <t>Wheel</t>
    </r>
  </si>
  <si>
    <r>
      <rPr>
        <sz val="11"/>
        <rFont val="Calibri"/>
        <family val="2"/>
      </rPr>
      <t>Vibratory Compactor</t>
    </r>
  </si>
  <si>
    <r>
      <rPr>
        <sz val="11"/>
        <rFont val="Calibri"/>
        <family val="2"/>
      </rPr>
      <t xml:space="preserve">Caterpillar CP-
</t>
    </r>
    <r>
      <rPr>
        <sz val="11"/>
        <rFont val="Calibri"/>
        <family val="2"/>
      </rPr>
      <t>563D</t>
    </r>
  </si>
  <si>
    <r>
      <rPr>
        <sz val="11"/>
        <rFont val="Calibri"/>
        <family val="2"/>
      </rPr>
      <t>Compactor, Sanitation</t>
    </r>
  </si>
  <si>
    <r>
      <rPr>
        <sz val="11"/>
        <rFont val="Calibri"/>
        <family val="2"/>
      </rPr>
      <t>to 400</t>
    </r>
  </si>
  <si>
    <r>
      <rPr>
        <sz val="11"/>
        <rFont val="Calibri"/>
        <family val="2"/>
      </rPr>
      <t xml:space="preserve">Compactor, Towed,
</t>
    </r>
    <r>
      <rPr>
        <sz val="11"/>
        <rFont val="Calibri"/>
        <family val="2"/>
      </rPr>
      <t>Pneumatic, Wheel</t>
    </r>
  </si>
  <si>
    <r>
      <rPr>
        <sz val="11"/>
        <rFont val="Calibri"/>
        <family val="2"/>
      </rPr>
      <t>Hercules PT-11,</t>
    </r>
  </si>
  <si>
    <r>
      <rPr>
        <sz val="11"/>
        <rFont val="Calibri"/>
        <family val="2"/>
      </rPr>
      <t>10,000 lbs</t>
    </r>
  </si>
  <si>
    <r>
      <rPr>
        <sz val="11"/>
        <rFont val="Calibri"/>
        <family val="2"/>
      </rPr>
      <t>11-Wheels (Towed)</t>
    </r>
  </si>
  <si>
    <r>
      <rPr>
        <sz val="11"/>
        <rFont val="Calibri"/>
        <family val="2"/>
      </rPr>
      <t>Compactor,Towed Steel Drum Static Compactor</t>
    </r>
  </si>
  <si>
    <r>
      <rPr>
        <sz val="11"/>
        <rFont val="Calibri"/>
        <family val="2"/>
      </rPr>
      <t>GTD-54120</t>
    </r>
  </si>
  <si>
    <r>
      <rPr>
        <sz val="11"/>
        <rFont val="Calibri"/>
        <family val="2"/>
      </rPr>
      <t>20,000 lbs</t>
    </r>
  </si>
  <si>
    <r>
      <rPr>
        <sz val="11"/>
        <rFont val="Calibri"/>
        <family val="2"/>
      </rPr>
      <t>Grid Drum (Towed)</t>
    </r>
  </si>
  <si>
    <r>
      <rPr>
        <sz val="11"/>
        <rFont val="Calibri"/>
        <family val="2"/>
      </rPr>
      <t>Feeder, Grizzly</t>
    </r>
  </si>
  <si>
    <r>
      <rPr>
        <sz val="11"/>
        <rFont val="Calibri"/>
        <family val="2"/>
      </rPr>
      <t>to 55</t>
    </r>
  </si>
  <si>
    <r>
      <rPr>
        <sz val="11"/>
        <rFont val="Calibri"/>
        <family val="2"/>
      </rPr>
      <t>Dozer, Crawler</t>
    </r>
  </si>
  <si>
    <r>
      <rPr>
        <sz val="11"/>
        <rFont val="Calibri"/>
        <family val="2"/>
      </rPr>
      <t>Deere 450J LT</t>
    </r>
  </si>
  <si>
    <r>
      <rPr>
        <sz val="11"/>
        <rFont val="Calibri"/>
        <family val="2"/>
      </rPr>
      <t xml:space="preserve">Deere 650K LGP;
</t>
    </r>
    <r>
      <rPr>
        <sz val="11"/>
        <rFont val="Calibri"/>
        <family val="2"/>
      </rPr>
      <t>ROPS/FOPS</t>
    </r>
  </si>
  <si>
    <r>
      <rPr>
        <sz val="11"/>
        <rFont val="Calibri"/>
        <family val="2"/>
      </rPr>
      <t>to 105</t>
    </r>
  </si>
  <si>
    <r>
      <rPr>
        <sz val="11"/>
        <rFont val="Calibri"/>
        <family val="2"/>
      </rPr>
      <t>to 160</t>
    </r>
  </si>
  <si>
    <r>
      <rPr>
        <sz val="11"/>
        <rFont val="Calibri"/>
        <family val="2"/>
      </rPr>
      <t>to 360</t>
    </r>
  </si>
  <si>
    <r>
      <rPr>
        <sz val="11"/>
        <rFont val="Calibri"/>
        <family val="2"/>
      </rPr>
      <t xml:space="preserve">Make/Model:
</t>
    </r>
    <r>
      <rPr>
        <sz val="11"/>
        <rFont val="Calibri"/>
        <family val="2"/>
      </rPr>
      <t xml:space="preserve">CAT D10T (disc. 2014);
</t>
    </r>
    <r>
      <rPr>
        <sz val="11"/>
        <rFont val="Calibri"/>
        <family val="2"/>
      </rPr>
      <t xml:space="preserve">Protection:
</t>
    </r>
    <r>
      <rPr>
        <sz val="11"/>
        <rFont val="Calibri"/>
        <family val="2"/>
      </rPr>
      <t>EROPS; Type Semi U</t>
    </r>
  </si>
  <si>
    <r>
      <rPr>
        <sz val="11"/>
        <rFont val="Calibri"/>
        <family val="2"/>
      </rPr>
      <t>to 574</t>
    </r>
  </si>
  <si>
    <r>
      <rPr>
        <sz val="11"/>
        <rFont val="Calibri"/>
        <family val="2"/>
      </rPr>
      <t>to 850</t>
    </r>
  </si>
  <si>
    <r>
      <rPr>
        <sz val="11"/>
        <rFont val="Calibri"/>
        <family val="2"/>
      </rPr>
      <t>Dozer, Wheel</t>
    </r>
  </si>
  <si>
    <r>
      <rPr>
        <sz val="11"/>
        <rFont val="Calibri"/>
        <family val="2"/>
      </rPr>
      <t>to 625</t>
    </r>
  </si>
  <si>
    <r>
      <rPr>
        <sz val="11"/>
        <rFont val="Calibri"/>
        <family val="2"/>
      </rPr>
      <t>Box Scraper</t>
    </r>
  </si>
  <si>
    <r>
      <rPr>
        <sz val="11"/>
        <rFont val="Calibri"/>
        <family val="2"/>
      </rPr>
      <t xml:space="preserve">3 hitch attach for tractor; 2007
</t>
    </r>
    <r>
      <rPr>
        <sz val="11"/>
        <rFont val="Calibri"/>
        <family val="2"/>
      </rPr>
      <t>Befco</t>
    </r>
  </si>
  <si>
    <r>
      <rPr>
        <sz val="11"/>
        <rFont val="Calibri"/>
        <family val="2"/>
      </rPr>
      <t>Bucket, Clamshell</t>
    </r>
  </si>
  <si>
    <r>
      <rPr>
        <sz val="11"/>
        <rFont val="Calibri"/>
        <family val="2"/>
      </rPr>
      <t>Capacity</t>
    </r>
  </si>
  <si>
    <r>
      <rPr>
        <sz val="11"/>
        <rFont val="Calibri"/>
        <family val="2"/>
      </rPr>
      <t>1.0 CY</t>
    </r>
  </si>
  <si>
    <r>
      <rPr>
        <sz val="11"/>
        <rFont val="Calibri"/>
        <family val="2"/>
      </rPr>
      <t xml:space="preserve">Includes teeth. Does not
</t>
    </r>
    <r>
      <rPr>
        <sz val="11"/>
        <rFont val="Calibri"/>
        <family val="2"/>
      </rPr>
      <t xml:space="preserve">include
</t>
    </r>
    <r>
      <rPr>
        <sz val="11"/>
        <rFont val="Calibri"/>
        <family val="2"/>
      </rPr>
      <t>Clamshell &amp; Dragline</t>
    </r>
  </si>
  <si>
    <r>
      <rPr>
        <sz val="11"/>
        <rFont val="Calibri"/>
        <family val="2"/>
      </rPr>
      <t>2.5 CY</t>
    </r>
  </si>
  <si>
    <r>
      <rPr>
        <sz val="11"/>
        <rFont val="Calibri"/>
        <family val="2"/>
      </rPr>
      <t xml:space="preserve">Includes teeth. Does not include
</t>
    </r>
    <r>
      <rPr>
        <sz val="11"/>
        <rFont val="Calibri"/>
        <family val="2"/>
      </rPr>
      <t>Clamshell &amp; Dragline</t>
    </r>
  </si>
  <si>
    <r>
      <rPr>
        <sz val="11"/>
        <rFont val="Calibri"/>
        <family val="2"/>
      </rPr>
      <t>5.0 CY</t>
    </r>
  </si>
  <si>
    <r>
      <rPr>
        <sz val="11"/>
        <rFont val="Calibri"/>
        <family val="2"/>
      </rPr>
      <t>7.5 CY</t>
    </r>
  </si>
  <si>
    <r>
      <rPr>
        <sz val="11"/>
        <rFont val="Calibri"/>
        <family val="2"/>
      </rPr>
      <t>Bucket, Dragline</t>
    </r>
  </si>
  <si>
    <r>
      <rPr>
        <sz val="11"/>
        <rFont val="Calibri"/>
        <family val="2"/>
      </rPr>
      <t>2.0 CY</t>
    </r>
  </si>
  <si>
    <r>
      <rPr>
        <sz val="11"/>
        <rFont val="Calibri"/>
        <family val="2"/>
      </rPr>
      <t xml:space="preserve">Does not include
</t>
    </r>
    <r>
      <rPr>
        <sz val="11"/>
        <rFont val="Calibri"/>
        <family val="2"/>
      </rPr>
      <t>Clamshell &amp; Dragline</t>
    </r>
  </si>
  <si>
    <r>
      <rPr>
        <sz val="11"/>
        <rFont val="Calibri"/>
        <family val="2"/>
      </rPr>
      <t>10 CY</t>
    </r>
  </si>
  <si>
    <r>
      <rPr>
        <sz val="11"/>
        <rFont val="Calibri"/>
        <family val="2"/>
      </rPr>
      <t>14 CY</t>
    </r>
  </si>
  <si>
    <r>
      <rPr>
        <sz val="11"/>
        <rFont val="Calibri"/>
        <family val="2"/>
      </rPr>
      <t>Excavator, Hydraulic</t>
    </r>
  </si>
  <si>
    <r>
      <rPr>
        <sz val="11"/>
        <rFont val="Calibri"/>
        <family val="2"/>
      </rPr>
      <t>Bucket Capacity</t>
    </r>
  </si>
  <si>
    <r>
      <rPr>
        <sz val="11"/>
        <rFont val="Calibri"/>
        <family val="2"/>
      </rPr>
      <t>0.5 CY</t>
    </r>
  </si>
  <si>
    <r>
      <rPr>
        <sz val="11"/>
        <rFont val="Calibri"/>
        <family val="2"/>
      </rPr>
      <t xml:space="preserve">Crawler, Truck &amp; Wheel.
</t>
    </r>
    <r>
      <rPr>
        <sz val="11"/>
        <rFont val="Calibri"/>
        <family val="2"/>
      </rPr>
      <t>Includes bucket.</t>
    </r>
  </si>
  <si>
    <r>
      <rPr>
        <sz val="11"/>
        <rFont val="Calibri"/>
        <family val="2"/>
      </rPr>
      <t>1.5 CY</t>
    </r>
  </si>
  <si>
    <r>
      <rPr>
        <sz val="11"/>
        <rFont val="Calibri"/>
        <family val="2"/>
      </rPr>
      <t>to 265</t>
    </r>
  </si>
  <si>
    <r>
      <rPr>
        <sz val="11"/>
        <rFont val="Calibri"/>
        <family val="2"/>
      </rPr>
      <t>4.5 CY</t>
    </r>
  </si>
  <si>
    <r>
      <rPr>
        <sz val="11"/>
        <rFont val="Calibri"/>
        <family val="2"/>
      </rPr>
      <t>to 420</t>
    </r>
  </si>
  <si>
    <r>
      <rPr>
        <sz val="11"/>
        <rFont val="Calibri"/>
        <family val="2"/>
      </rPr>
      <t>to 650</t>
    </r>
  </si>
  <si>
    <r>
      <rPr>
        <sz val="11"/>
        <rFont val="Calibri"/>
        <family val="2"/>
      </rPr>
      <t>12 CY</t>
    </r>
  </si>
  <si>
    <r>
      <rPr>
        <sz val="11"/>
        <rFont val="Calibri"/>
        <family val="2"/>
      </rPr>
      <t>to 1000</t>
    </r>
  </si>
  <si>
    <r>
      <rPr>
        <sz val="11"/>
        <rFont val="Calibri"/>
        <family val="2"/>
      </rPr>
      <t>Excavator</t>
    </r>
  </si>
  <si>
    <r>
      <rPr>
        <sz val="11"/>
        <rFont val="Calibri"/>
        <family val="2"/>
      </rPr>
      <t>2007 model Gradall XL3100 III</t>
    </r>
  </si>
  <si>
    <r>
      <rPr>
        <sz val="11"/>
        <rFont val="Calibri"/>
        <family val="2"/>
      </rPr>
      <t>2003 model Gradall XL4100 III</t>
    </r>
  </si>
  <si>
    <r>
      <rPr>
        <sz val="11"/>
        <rFont val="Calibri"/>
        <family val="2"/>
      </rPr>
      <t xml:space="preserve">2006 model
</t>
    </r>
    <r>
      <rPr>
        <sz val="11"/>
        <rFont val="Calibri"/>
        <family val="2"/>
      </rPr>
      <t>Gradall XL5100</t>
    </r>
  </si>
  <si>
    <r>
      <rPr>
        <sz val="11"/>
        <rFont val="Calibri"/>
        <family val="2"/>
      </rPr>
      <t>Trowel, Concrete</t>
    </r>
  </si>
  <si>
    <r>
      <rPr>
        <sz val="11"/>
        <rFont val="Calibri"/>
        <family val="2"/>
      </rPr>
      <t>Diameter</t>
    </r>
  </si>
  <si>
    <r>
      <rPr>
        <sz val="11"/>
        <rFont val="Calibri"/>
        <family val="2"/>
      </rPr>
      <t>48 In</t>
    </r>
  </si>
  <si>
    <r>
      <rPr>
        <sz val="11"/>
        <rFont val="Calibri"/>
        <family val="2"/>
      </rPr>
      <t>to 12</t>
    </r>
  </si>
  <si>
    <r>
      <rPr>
        <sz val="11"/>
        <rFont val="Calibri"/>
        <family val="2"/>
      </rPr>
      <t>Fork Lift</t>
    </r>
  </si>
  <si>
    <r>
      <rPr>
        <sz val="11"/>
        <rFont val="Calibri"/>
        <family val="2"/>
      </rPr>
      <t>6000 Lbs</t>
    </r>
  </si>
  <si>
    <r>
      <rPr>
        <sz val="11"/>
        <rFont val="Calibri"/>
        <family val="2"/>
      </rPr>
      <t>to 60</t>
    </r>
  </si>
  <si>
    <r>
      <rPr>
        <sz val="11"/>
        <rFont val="Calibri"/>
        <family val="2"/>
      </rPr>
      <t>12000 Lbs</t>
    </r>
  </si>
  <si>
    <r>
      <rPr>
        <sz val="11"/>
        <rFont val="Calibri"/>
        <family val="2"/>
      </rPr>
      <t>18000 Lbs</t>
    </r>
  </si>
  <si>
    <r>
      <rPr>
        <sz val="11"/>
        <rFont val="Calibri"/>
        <family val="2"/>
      </rPr>
      <t>to 140</t>
    </r>
  </si>
  <si>
    <r>
      <rPr>
        <sz val="11"/>
        <rFont val="Calibri"/>
        <family val="2"/>
      </rPr>
      <t>50000 Lbs</t>
    </r>
  </si>
  <si>
    <r>
      <rPr>
        <sz val="11"/>
        <rFont val="Calibri"/>
        <family val="2"/>
      </rPr>
      <t>to 215</t>
    </r>
  </si>
  <si>
    <r>
      <rPr>
        <sz val="11"/>
        <rFont val="Calibri"/>
        <family val="2"/>
      </rPr>
      <t xml:space="preserve">Fork Lift  Material
</t>
    </r>
    <r>
      <rPr>
        <sz val="11"/>
        <rFont val="Calibri"/>
        <family val="2"/>
      </rPr>
      <t>Handler</t>
    </r>
  </si>
  <si>
    <r>
      <rPr>
        <sz val="11"/>
        <rFont val="Calibri"/>
        <family val="2"/>
      </rPr>
      <t xml:space="preserve">Diesel, CAT
</t>
    </r>
    <r>
      <rPr>
        <sz val="11"/>
        <rFont val="Calibri"/>
        <family val="2"/>
      </rPr>
      <t>TH360B</t>
    </r>
  </si>
  <si>
    <r>
      <rPr>
        <sz val="11"/>
        <rFont val="Calibri"/>
        <family val="2"/>
      </rPr>
      <t>6600-11500 gvwr lbs</t>
    </r>
  </si>
  <si>
    <r>
      <rPr>
        <sz val="11"/>
        <rFont val="Calibri"/>
        <family val="2"/>
      </rPr>
      <t>3.1- 3.5 Mton</t>
    </r>
  </si>
  <si>
    <r>
      <rPr>
        <sz val="11"/>
        <rFont val="Calibri"/>
        <family val="2"/>
      </rPr>
      <t xml:space="preserve">Diesel, CAT
</t>
    </r>
    <r>
      <rPr>
        <sz val="11"/>
        <rFont val="Calibri"/>
        <family val="2"/>
      </rPr>
      <t>TH460B</t>
    </r>
  </si>
  <si>
    <r>
      <rPr>
        <sz val="11"/>
        <rFont val="Calibri"/>
        <family val="2"/>
      </rPr>
      <t>9000 Lbs</t>
    </r>
  </si>
  <si>
    <r>
      <rPr>
        <sz val="11"/>
        <rFont val="Calibri"/>
        <family val="2"/>
      </rPr>
      <t>4.5 - 4.9 Mton</t>
    </r>
  </si>
  <si>
    <r>
      <rPr>
        <sz val="11"/>
        <rFont val="Calibri"/>
        <family val="2"/>
      </rPr>
      <t xml:space="preserve">Diesel, CAT
</t>
    </r>
    <r>
      <rPr>
        <sz val="11"/>
        <rFont val="Calibri"/>
        <family val="2"/>
      </rPr>
      <t>TH560B</t>
    </r>
  </si>
  <si>
    <r>
      <rPr>
        <sz val="11"/>
        <rFont val="Calibri"/>
        <family val="2"/>
      </rPr>
      <t>10000 Lbs</t>
    </r>
  </si>
  <si>
    <r>
      <rPr>
        <sz val="11"/>
        <rFont val="Calibri"/>
        <family val="2"/>
      </rPr>
      <t>Fork Lift Accessory</t>
    </r>
  </si>
  <si>
    <r>
      <rPr>
        <sz val="11"/>
        <rFont val="Calibri"/>
        <family val="2"/>
      </rPr>
      <t xml:space="preserve">2003 ACS Paddle
</t>
    </r>
    <r>
      <rPr>
        <sz val="11"/>
        <rFont val="Calibri"/>
        <family val="2"/>
      </rPr>
      <t>Fork</t>
    </r>
  </si>
  <si>
    <r>
      <rPr>
        <sz val="11"/>
        <rFont val="Calibri"/>
        <family val="2"/>
      </rPr>
      <t>Generator</t>
    </r>
  </si>
  <si>
    <r>
      <rPr>
        <sz val="11"/>
        <rFont val="Calibri"/>
        <family val="2"/>
      </rPr>
      <t>Prime Output</t>
    </r>
  </si>
  <si>
    <r>
      <rPr>
        <sz val="11"/>
        <rFont val="Calibri"/>
        <family val="2"/>
      </rPr>
      <t>5.5 KW</t>
    </r>
  </si>
  <si>
    <r>
      <rPr>
        <sz val="11"/>
        <rFont val="Calibri"/>
        <family val="2"/>
      </rPr>
      <t>16 KW</t>
    </r>
  </si>
  <si>
    <r>
      <rPr>
        <sz val="11"/>
        <rFont val="Calibri"/>
        <family val="2"/>
      </rPr>
      <t>to 25</t>
    </r>
  </si>
  <si>
    <r>
      <rPr>
        <sz val="11"/>
        <rFont val="Calibri"/>
        <family val="2"/>
      </rPr>
      <t>8311-1</t>
    </r>
  </si>
  <si>
    <r>
      <rPr>
        <sz val="11"/>
        <rFont val="Calibri"/>
        <family val="2"/>
      </rPr>
      <t>20 KVA</t>
    </r>
  </si>
  <si>
    <r>
      <rPr>
        <sz val="11"/>
        <rFont val="Calibri"/>
        <family val="2"/>
      </rPr>
      <t>60KW</t>
    </r>
  </si>
  <si>
    <r>
      <rPr>
        <sz val="11"/>
        <rFont val="Calibri"/>
        <family val="2"/>
      </rPr>
      <t>to 88</t>
    </r>
  </si>
  <si>
    <r>
      <rPr>
        <sz val="11"/>
        <rFont val="Calibri"/>
        <family val="2"/>
      </rPr>
      <t>100 KW</t>
    </r>
  </si>
  <si>
    <r>
      <rPr>
        <sz val="11"/>
        <rFont val="Calibri"/>
        <family val="2"/>
      </rPr>
      <t>150 KW</t>
    </r>
  </si>
  <si>
    <r>
      <rPr>
        <sz val="11"/>
        <rFont val="Calibri"/>
        <family val="2"/>
      </rPr>
      <t>210 KW</t>
    </r>
  </si>
  <si>
    <r>
      <rPr>
        <sz val="11"/>
        <rFont val="Calibri"/>
        <family val="2"/>
      </rPr>
      <t>280 KW</t>
    </r>
  </si>
  <si>
    <r>
      <rPr>
        <sz val="11"/>
        <rFont val="Calibri"/>
        <family val="2"/>
      </rPr>
      <t>350 KW</t>
    </r>
  </si>
  <si>
    <r>
      <rPr>
        <sz val="11"/>
        <rFont val="Calibri"/>
        <family val="2"/>
      </rPr>
      <t>8317-1</t>
    </r>
  </si>
  <si>
    <r>
      <rPr>
        <sz val="11"/>
        <rFont val="Calibri"/>
        <family val="2"/>
      </rPr>
      <t>400KVA = 320KW</t>
    </r>
  </si>
  <si>
    <r>
      <rPr>
        <sz val="11"/>
        <rFont val="Calibri"/>
        <family val="2"/>
      </rPr>
      <t>Enclosed</t>
    </r>
  </si>
  <si>
    <r>
      <rPr>
        <sz val="11"/>
        <rFont val="Calibri"/>
        <family val="2"/>
      </rPr>
      <t>530 KW</t>
    </r>
  </si>
  <si>
    <r>
      <rPr>
        <sz val="11"/>
        <rFont val="Calibri"/>
        <family val="2"/>
      </rPr>
      <t>to 750</t>
    </r>
  </si>
  <si>
    <r>
      <rPr>
        <sz val="11"/>
        <rFont val="Calibri"/>
        <family val="2"/>
      </rPr>
      <t>710 KW</t>
    </r>
  </si>
  <si>
    <r>
      <rPr>
        <sz val="11"/>
        <rFont val="Calibri"/>
        <family val="2"/>
      </rPr>
      <t>1100 KW</t>
    </r>
  </si>
  <si>
    <r>
      <rPr>
        <sz val="11"/>
        <rFont val="Calibri"/>
        <family val="2"/>
      </rPr>
      <t>Open</t>
    </r>
  </si>
  <si>
    <r>
      <rPr>
        <sz val="11"/>
        <rFont val="Calibri"/>
        <family val="2"/>
      </rPr>
      <t>2500 KW</t>
    </r>
  </si>
  <si>
    <r>
      <rPr>
        <sz val="11"/>
        <rFont val="Calibri"/>
        <family val="2"/>
      </rPr>
      <t>to 3000</t>
    </r>
  </si>
  <si>
    <r>
      <rPr>
        <sz val="11"/>
        <rFont val="Calibri"/>
        <family val="2"/>
      </rPr>
      <t>1,000 KW</t>
    </r>
  </si>
  <si>
    <r>
      <rPr>
        <sz val="11"/>
        <rFont val="Calibri"/>
        <family val="2"/>
      </rPr>
      <t>to 1645</t>
    </r>
  </si>
  <si>
    <r>
      <rPr>
        <sz val="11"/>
        <rFont val="Calibri"/>
        <family val="2"/>
      </rPr>
      <t>1,500 KW</t>
    </r>
  </si>
  <si>
    <r>
      <rPr>
        <sz val="11"/>
        <rFont val="Calibri"/>
        <family val="2"/>
      </rPr>
      <t>to 2500</t>
    </r>
  </si>
  <si>
    <r>
      <rPr>
        <sz val="11"/>
        <rFont val="Calibri"/>
        <family val="2"/>
      </rPr>
      <t>1100KW</t>
    </r>
  </si>
  <si>
    <r>
      <rPr>
        <sz val="11"/>
        <rFont val="Calibri"/>
        <family val="2"/>
      </rPr>
      <t>40KW</t>
    </r>
  </si>
  <si>
    <r>
      <rPr>
        <sz val="11"/>
        <rFont val="Calibri"/>
        <family val="2"/>
      </rPr>
      <t>20KW</t>
    </r>
  </si>
  <si>
    <r>
      <rPr>
        <sz val="11"/>
        <rFont val="Calibri"/>
        <family val="2"/>
      </rPr>
      <t>Open/Closed</t>
    </r>
  </si>
  <si>
    <r>
      <rPr>
        <sz val="11"/>
        <rFont val="Calibri"/>
        <family val="2"/>
      </rPr>
      <t>Generator Large</t>
    </r>
  </si>
  <si>
    <r>
      <rPr>
        <sz val="11"/>
        <rFont val="Calibri"/>
        <family val="2"/>
      </rPr>
      <t>800 KW</t>
    </r>
  </si>
  <si>
    <r>
      <rPr>
        <sz val="11"/>
        <rFont val="Calibri"/>
        <family val="2"/>
      </rPr>
      <t>8327-1</t>
    </r>
  </si>
  <si>
    <r>
      <rPr>
        <sz val="11"/>
        <rFont val="Calibri"/>
        <family val="2"/>
      </rPr>
      <t>80 KW</t>
    </r>
  </si>
  <si>
    <r>
      <rPr>
        <sz val="11"/>
        <rFont val="Calibri"/>
        <family val="2"/>
      </rPr>
      <t>8327-2</t>
    </r>
  </si>
  <si>
    <r>
      <rPr>
        <sz val="11"/>
        <rFont val="Calibri"/>
        <family val="2"/>
      </rPr>
      <t>SOLAR/GAS Turbine Generator-Taurus 70</t>
    </r>
  </si>
  <si>
    <r>
      <rPr>
        <sz val="11"/>
        <rFont val="Calibri"/>
        <family val="2"/>
      </rPr>
      <t xml:space="preserve">7-Megawatts
</t>
    </r>
    <r>
      <rPr>
        <sz val="11"/>
        <rFont val="Calibri"/>
        <family val="2"/>
      </rPr>
      <t>Solar, 3- Megawatts Stean Turbine</t>
    </r>
  </si>
  <si>
    <r>
      <rPr>
        <sz val="11"/>
        <rFont val="Calibri"/>
        <family val="2"/>
      </rPr>
      <t>7000 KW</t>
    </r>
  </si>
  <si>
    <r>
      <rPr>
        <sz val="11"/>
        <rFont val="Calibri"/>
        <family val="2"/>
      </rPr>
      <t xml:space="preserve">12470- Volts to Micro
</t>
    </r>
    <r>
      <rPr>
        <sz val="11"/>
        <rFont val="Calibri"/>
        <family val="2"/>
      </rPr>
      <t>grid, or 115000 Volts to City Utility, When operated with gas</t>
    </r>
  </si>
  <si>
    <r>
      <rPr>
        <sz val="11"/>
        <rFont val="Calibri"/>
        <family val="2"/>
      </rPr>
      <t>8327-3</t>
    </r>
  </si>
  <si>
    <r>
      <rPr>
        <sz val="11"/>
        <rFont val="Calibri"/>
        <family val="2"/>
      </rPr>
      <t>7001 KW</t>
    </r>
  </si>
  <si>
    <r>
      <rPr>
        <sz val="11"/>
        <rFont val="Calibri"/>
        <family val="2"/>
      </rPr>
      <t xml:space="preserve">12470- Volts to Micro
</t>
    </r>
    <r>
      <rPr>
        <sz val="11"/>
        <rFont val="Calibri"/>
        <family val="2"/>
      </rPr>
      <t>grid, or 115000 Volts to City Utility, When operated with Solar</t>
    </r>
  </si>
  <si>
    <r>
      <rPr>
        <sz val="11"/>
        <rFont val="Calibri"/>
        <family val="2"/>
      </rPr>
      <t>900 KW</t>
    </r>
  </si>
  <si>
    <r>
      <rPr>
        <sz val="11"/>
        <rFont val="Calibri"/>
        <family val="2"/>
      </rPr>
      <t>8328-1</t>
    </r>
  </si>
  <si>
    <r>
      <rPr>
        <sz val="11"/>
        <rFont val="Calibri"/>
        <family val="2"/>
      </rPr>
      <t>Generator Heavy Duty</t>
    </r>
  </si>
  <si>
    <r>
      <rPr>
        <sz val="11"/>
        <rFont val="Calibri"/>
        <family val="2"/>
      </rPr>
      <t>2000KW</t>
    </r>
  </si>
  <si>
    <r>
      <rPr>
        <sz val="11"/>
        <rFont val="Calibri"/>
        <family val="2"/>
      </rPr>
      <t>1000 KW</t>
    </r>
  </si>
  <si>
    <r>
      <rPr>
        <sz val="11"/>
        <rFont val="Calibri"/>
        <family val="2"/>
      </rPr>
      <t>Graders</t>
    </r>
  </si>
  <si>
    <r>
      <rPr>
        <sz val="11"/>
        <rFont val="Calibri"/>
        <family val="2"/>
      </rPr>
      <t>Moldboard Size</t>
    </r>
  </si>
  <si>
    <r>
      <rPr>
        <sz val="11"/>
        <rFont val="Calibri"/>
        <family val="2"/>
      </rPr>
      <t>10 Ft</t>
    </r>
  </si>
  <si>
    <r>
      <rPr>
        <sz val="11"/>
        <rFont val="Calibri"/>
        <family val="2"/>
      </rPr>
      <t xml:space="preserve">Includes Rigid and
</t>
    </r>
    <r>
      <rPr>
        <sz val="11"/>
        <rFont val="Calibri"/>
        <family val="2"/>
      </rPr>
      <t>Articulate equipment.</t>
    </r>
  </si>
  <si>
    <r>
      <rPr>
        <sz val="11"/>
        <rFont val="Calibri"/>
        <family val="2"/>
      </rPr>
      <t>12 Ft</t>
    </r>
  </si>
  <si>
    <r>
      <rPr>
        <sz val="11"/>
        <rFont val="Calibri"/>
        <family val="2"/>
      </rPr>
      <t>14 Ft</t>
    </r>
  </si>
  <si>
    <r>
      <rPr>
        <sz val="11"/>
        <rFont val="Calibri"/>
        <family val="2"/>
      </rPr>
      <t>to 225</t>
    </r>
  </si>
  <si>
    <r>
      <rPr>
        <sz val="11"/>
        <rFont val="Calibri"/>
        <family val="2"/>
      </rPr>
      <t xml:space="preserve">Includes Rigid and Articulate
</t>
    </r>
    <r>
      <rPr>
        <sz val="11"/>
        <rFont val="Calibri"/>
        <family val="2"/>
      </rPr>
      <t>equipment.</t>
    </r>
  </si>
  <si>
    <r>
      <rPr>
        <sz val="11"/>
        <rFont val="Calibri"/>
        <family val="2"/>
      </rPr>
      <t xml:space="preserve">CAT 140; ROPS;
</t>
    </r>
    <r>
      <rPr>
        <sz val="11"/>
        <rFont val="Calibri"/>
        <family val="2"/>
      </rPr>
      <t>Diesel; Moldboard Size: 168 x 24 x 0.9</t>
    </r>
  </si>
  <si>
    <r>
      <rPr>
        <sz val="11"/>
        <rFont val="Calibri"/>
        <family val="2"/>
      </rPr>
      <t>Diesel</t>
    </r>
  </si>
  <si>
    <r>
      <rPr>
        <sz val="11"/>
        <rFont val="Calibri"/>
        <family val="2"/>
      </rPr>
      <t>Hose, Discharge</t>
    </r>
  </si>
  <si>
    <r>
      <rPr>
        <sz val="11"/>
        <rFont val="Calibri"/>
        <family val="2"/>
      </rPr>
      <t>3 In</t>
    </r>
  </si>
  <si>
    <r>
      <rPr>
        <sz val="11"/>
        <rFont val="Calibri"/>
        <family val="2"/>
      </rPr>
      <t xml:space="preserve">Per 25 foot length.
</t>
    </r>
    <r>
      <rPr>
        <sz val="11"/>
        <rFont val="Calibri"/>
        <family val="2"/>
      </rPr>
      <t>Includes couplings.</t>
    </r>
  </si>
  <si>
    <r>
      <rPr>
        <sz val="11"/>
        <rFont val="Calibri"/>
        <family val="2"/>
      </rPr>
      <t>4 In</t>
    </r>
  </si>
  <si>
    <r>
      <rPr>
        <sz val="11"/>
        <rFont val="Calibri"/>
        <family val="2"/>
      </rPr>
      <t>8 In</t>
    </r>
  </si>
  <si>
    <r>
      <rPr>
        <sz val="11"/>
        <rFont val="Calibri"/>
        <family val="2"/>
      </rPr>
      <t>Hose, Suction</t>
    </r>
  </si>
  <si>
    <r>
      <rPr>
        <sz val="11"/>
        <rFont val="Calibri"/>
        <family val="2"/>
      </rPr>
      <t xml:space="preserve">Per 25 foot length. Includes
</t>
    </r>
    <r>
      <rPr>
        <sz val="11"/>
        <rFont val="Calibri"/>
        <family val="2"/>
      </rPr>
      <t>couplings.</t>
    </r>
  </si>
  <si>
    <r>
      <rPr>
        <sz val="11"/>
        <rFont val="Calibri"/>
        <family val="2"/>
      </rPr>
      <t>Loader, Crawler</t>
    </r>
  </si>
  <si>
    <r>
      <rPr>
        <sz val="11"/>
        <rFont val="Calibri"/>
        <family val="2"/>
      </rPr>
      <t>to 32</t>
    </r>
  </si>
  <si>
    <r>
      <rPr>
        <sz val="11"/>
        <rFont val="Calibri"/>
        <family val="2"/>
      </rPr>
      <t>Includes bucket.</t>
    </r>
  </si>
  <si>
    <r>
      <rPr>
        <sz val="11"/>
        <rFont val="Calibri"/>
        <family val="2"/>
      </rPr>
      <t>1 CY</t>
    </r>
  </si>
  <si>
    <r>
      <rPr>
        <sz val="11"/>
        <rFont val="Calibri"/>
        <family val="2"/>
      </rPr>
      <t>2 CY</t>
    </r>
  </si>
  <si>
    <r>
      <rPr>
        <sz val="11"/>
        <rFont val="Calibri"/>
        <family val="2"/>
      </rPr>
      <t>to 118</t>
    </r>
  </si>
  <si>
    <r>
      <rPr>
        <sz val="11"/>
        <rFont val="Calibri"/>
        <family val="2"/>
      </rPr>
      <t>3 CY</t>
    </r>
  </si>
  <si>
    <r>
      <rPr>
        <sz val="11"/>
        <rFont val="Calibri"/>
        <family val="2"/>
      </rPr>
      <t>to 178</t>
    </r>
  </si>
  <si>
    <r>
      <rPr>
        <sz val="11"/>
        <rFont val="Calibri"/>
        <family val="2"/>
      </rPr>
      <t>4 CY</t>
    </r>
  </si>
  <si>
    <r>
      <rPr>
        <sz val="11"/>
        <rFont val="Calibri"/>
        <family val="2"/>
      </rPr>
      <t>to 238</t>
    </r>
  </si>
  <si>
    <r>
      <rPr>
        <sz val="11"/>
        <rFont val="Calibri"/>
        <family val="2"/>
      </rPr>
      <t>Loader, Wheel</t>
    </r>
  </si>
  <si>
    <r>
      <rPr>
        <sz val="11"/>
        <rFont val="Calibri"/>
        <family val="2"/>
      </rPr>
      <t>to 38</t>
    </r>
  </si>
  <si>
    <r>
      <rPr>
        <sz val="11"/>
        <rFont val="Calibri"/>
        <family val="2"/>
      </rPr>
      <t>CAT-926</t>
    </r>
  </si>
  <si>
    <r>
      <rPr>
        <sz val="11"/>
        <rFont val="Calibri"/>
        <family val="2"/>
      </rPr>
      <t>to 152</t>
    </r>
  </si>
  <si>
    <r>
      <rPr>
        <sz val="11"/>
        <rFont val="Calibri"/>
        <family val="2"/>
      </rPr>
      <t>5 CY</t>
    </r>
  </si>
  <si>
    <r>
      <rPr>
        <sz val="11"/>
        <rFont val="Calibri"/>
        <family val="2"/>
      </rPr>
      <t>6 CY</t>
    </r>
  </si>
  <si>
    <r>
      <rPr>
        <sz val="11"/>
        <rFont val="Calibri"/>
        <family val="2"/>
      </rPr>
      <t>to 305</t>
    </r>
  </si>
  <si>
    <r>
      <rPr>
        <sz val="11"/>
        <rFont val="Calibri"/>
        <family val="2"/>
      </rPr>
      <t>7 CY</t>
    </r>
  </si>
  <si>
    <r>
      <rPr>
        <sz val="11"/>
        <rFont val="Calibri"/>
        <family val="2"/>
      </rPr>
      <t>8 CY</t>
    </r>
  </si>
  <si>
    <r>
      <rPr>
        <sz val="11"/>
        <rFont val="Calibri"/>
        <family val="2"/>
      </rPr>
      <t>to 530</t>
    </r>
  </si>
  <si>
    <r>
      <rPr>
        <sz val="11"/>
        <rFont val="Calibri"/>
        <family val="2"/>
      </rPr>
      <t>Tractor</t>
    </r>
  </si>
  <si>
    <r>
      <rPr>
        <sz val="11"/>
        <rFont val="Calibri"/>
        <family val="2"/>
      </rPr>
      <t>John Deere 6605</t>
    </r>
  </si>
  <si>
    <r>
      <rPr>
        <sz val="11"/>
        <rFont val="Calibri"/>
        <family val="2"/>
      </rPr>
      <t>Tractor with mower</t>
    </r>
  </si>
  <si>
    <r>
      <rPr>
        <sz val="11"/>
        <rFont val="Calibri"/>
        <family val="2"/>
      </rPr>
      <t xml:space="preserve">New Holland
</t>
    </r>
    <r>
      <rPr>
        <sz val="11"/>
        <rFont val="Calibri"/>
        <family val="2"/>
      </rPr>
      <t>T6031</t>
    </r>
  </si>
  <si>
    <r>
      <rPr>
        <sz val="11"/>
        <rFont val="Calibri"/>
        <family val="2"/>
      </rPr>
      <t xml:space="preserve">Tractor - agriculture
</t>
    </r>
    <r>
      <rPr>
        <sz val="11"/>
        <rFont val="Calibri"/>
        <family val="2"/>
      </rPr>
      <t>all purpose</t>
    </r>
  </si>
  <si>
    <r>
      <rPr>
        <sz val="11"/>
        <rFont val="Calibri"/>
        <family val="2"/>
      </rPr>
      <t>Loader, Tractor, Wheel</t>
    </r>
  </si>
  <si>
    <r>
      <rPr>
        <sz val="11"/>
        <rFont val="Calibri"/>
        <family val="2"/>
      </rPr>
      <t>0.87 CY</t>
    </r>
  </si>
  <si>
    <r>
      <rPr>
        <sz val="11"/>
        <rFont val="Calibri"/>
        <family val="2"/>
      </rPr>
      <t>to 80</t>
    </r>
  </si>
  <si>
    <r>
      <rPr>
        <sz val="11"/>
        <rFont val="Calibri"/>
        <family val="2"/>
      </rPr>
      <t>Case 580 Super L</t>
    </r>
  </si>
  <si>
    <r>
      <rPr>
        <sz val="11"/>
        <rFont val="Calibri"/>
        <family val="2"/>
      </rPr>
      <t xml:space="preserve">Mixer, Concrete
</t>
    </r>
    <r>
      <rPr>
        <sz val="11"/>
        <rFont val="Calibri"/>
        <family val="2"/>
      </rPr>
      <t>Portable</t>
    </r>
  </si>
  <si>
    <r>
      <rPr>
        <sz val="11"/>
        <rFont val="Calibri"/>
        <family val="2"/>
      </rPr>
      <t>Batching Capacity</t>
    </r>
  </si>
  <si>
    <r>
      <rPr>
        <sz val="11"/>
        <rFont val="Calibri"/>
        <family val="2"/>
      </rPr>
      <t>10 Cft</t>
    </r>
  </si>
  <si>
    <r>
      <rPr>
        <sz val="11"/>
        <rFont val="Calibri"/>
        <family val="2"/>
      </rPr>
      <t>Diesel Powered</t>
    </r>
  </si>
  <si>
    <r>
      <rPr>
        <sz val="11"/>
        <rFont val="Calibri"/>
        <family val="2"/>
      </rPr>
      <t>12 Cft</t>
    </r>
  </si>
  <si>
    <r>
      <rPr>
        <sz val="11"/>
        <rFont val="Calibri"/>
        <family val="2"/>
      </rPr>
      <t>Gasoline Powered</t>
    </r>
  </si>
  <si>
    <r>
      <rPr>
        <sz val="11"/>
        <rFont val="Calibri"/>
        <family val="2"/>
      </rPr>
      <t xml:space="preserve">Mixer, Concrete, Trailer
</t>
    </r>
    <r>
      <rPr>
        <sz val="11"/>
        <rFont val="Calibri"/>
        <family val="2"/>
      </rPr>
      <t>Mounted</t>
    </r>
  </si>
  <si>
    <r>
      <rPr>
        <sz val="11"/>
        <rFont val="Calibri"/>
        <family val="2"/>
      </rPr>
      <t>11 Cft</t>
    </r>
  </si>
  <si>
    <r>
      <rPr>
        <sz val="11"/>
        <rFont val="Calibri"/>
        <family val="2"/>
      </rPr>
      <t>16 Cft</t>
    </r>
  </si>
  <si>
    <r>
      <rPr>
        <sz val="11"/>
        <rFont val="Calibri"/>
        <family val="2"/>
      </rPr>
      <t>Truck, Concrete Mixer</t>
    </r>
  </si>
  <si>
    <r>
      <rPr>
        <sz val="11"/>
        <rFont val="Calibri"/>
        <family val="2"/>
      </rPr>
      <t>Mixer Capacity</t>
    </r>
  </si>
  <si>
    <r>
      <rPr>
        <sz val="11"/>
        <rFont val="Calibri"/>
        <family val="2"/>
      </rPr>
      <t>13 CY</t>
    </r>
  </si>
  <si>
    <r>
      <rPr>
        <sz val="11"/>
        <rFont val="Calibri"/>
        <family val="2"/>
      </rPr>
      <t xml:space="preserve">Hand-Held, Pavement
</t>
    </r>
    <r>
      <rPr>
        <sz val="11"/>
        <rFont val="Calibri"/>
        <family val="2"/>
      </rPr>
      <t>Breakers</t>
    </r>
  </si>
  <si>
    <r>
      <rPr>
        <sz val="11"/>
        <rFont val="Calibri"/>
        <family val="2"/>
      </rPr>
      <t xml:space="preserve">Air Tool/Electric
</t>
    </r>
    <r>
      <rPr>
        <sz val="11"/>
        <rFont val="Calibri"/>
        <family val="2"/>
      </rPr>
      <t>Power</t>
    </r>
  </si>
  <si>
    <r>
      <rPr>
        <sz val="11"/>
        <rFont val="Calibri"/>
        <family val="2"/>
      </rPr>
      <t>90 Lbs</t>
    </r>
  </si>
  <si>
    <r>
      <rPr>
        <sz val="11"/>
        <rFont val="Calibri"/>
        <family val="2"/>
      </rPr>
      <t xml:space="preserve">Self-Propelled
</t>
    </r>
    <r>
      <rPr>
        <sz val="11"/>
        <rFont val="Calibri"/>
        <family val="2"/>
      </rPr>
      <t>Pavement Breaker,</t>
    </r>
  </si>
  <si>
    <r>
      <rPr>
        <sz val="11"/>
        <rFont val="Calibri"/>
        <family val="2"/>
      </rPr>
      <t xml:space="preserve">Self-Propelled
</t>
    </r>
    <r>
      <rPr>
        <sz val="11"/>
        <rFont val="Calibri"/>
        <family val="2"/>
      </rPr>
      <t>(Diesel)</t>
    </r>
  </si>
  <si>
    <r>
      <rPr>
        <sz val="11"/>
        <rFont val="Calibri"/>
        <family val="2"/>
      </rPr>
      <t>to 70-80</t>
    </r>
  </si>
  <si>
    <r>
      <rPr>
        <sz val="11"/>
        <rFont val="Calibri"/>
        <family val="2"/>
      </rPr>
      <t>Vibrator, Concrete</t>
    </r>
  </si>
  <si>
    <r>
      <rPr>
        <sz val="11"/>
        <rFont val="Calibri"/>
        <family val="2"/>
      </rPr>
      <t>Hand Held</t>
    </r>
  </si>
  <si>
    <r>
      <rPr>
        <sz val="11"/>
        <rFont val="Calibri"/>
        <family val="2"/>
      </rPr>
      <t>to 4</t>
    </r>
  </si>
  <si>
    <r>
      <rPr>
        <sz val="11"/>
        <rFont val="Calibri"/>
        <family val="2"/>
      </rPr>
      <t>Spreader, Chip</t>
    </r>
  </si>
  <si>
    <r>
      <rPr>
        <sz val="11"/>
        <rFont val="Calibri"/>
        <family val="2"/>
      </rPr>
      <t xml:space="preserve">Spread Hopper
</t>
    </r>
    <r>
      <rPr>
        <sz val="11"/>
        <rFont val="Calibri"/>
        <family val="2"/>
      </rPr>
      <t>Width</t>
    </r>
  </si>
  <si>
    <r>
      <rPr>
        <sz val="11"/>
        <rFont val="Calibri"/>
        <family val="2"/>
      </rPr>
      <t>12.5 Ft</t>
    </r>
  </si>
  <si>
    <r>
      <rPr>
        <sz val="11"/>
        <rFont val="Calibri"/>
        <family val="2"/>
      </rPr>
      <t>16.5 Ft</t>
    </r>
  </si>
  <si>
    <r>
      <rPr>
        <sz val="11"/>
        <rFont val="Calibri"/>
        <family val="2"/>
      </rPr>
      <t xml:space="preserve">Spreader, Chip,
</t>
    </r>
    <r>
      <rPr>
        <sz val="11"/>
        <rFont val="Calibri"/>
        <family val="2"/>
      </rPr>
      <t>Mounted</t>
    </r>
  </si>
  <si>
    <r>
      <rPr>
        <sz val="11"/>
        <rFont val="Calibri"/>
        <family val="2"/>
      </rPr>
      <t>Hopper Size</t>
    </r>
  </si>
  <si>
    <r>
      <rPr>
        <sz val="11"/>
        <rFont val="Calibri"/>
        <family val="2"/>
      </rPr>
      <t>8 Ft</t>
    </r>
  </si>
  <si>
    <r>
      <rPr>
        <sz val="11"/>
        <rFont val="Calibri"/>
        <family val="2"/>
      </rPr>
      <t>Trailer &amp; truck mounted.</t>
    </r>
  </si>
  <si>
    <r>
      <rPr>
        <sz val="11"/>
        <rFont val="Calibri"/>
        <family val="2"/>
      </rPr>
      <t>Paver, Asphalt, Towed</t>
    </r>
  </si>
  <si>
    <r>
      <rPr>
        <sz val="11"/>
        <rFont val="Calibri"/>
        <family val="2"/>
      </rPr>
      <t xml:space="preserve">Does not include Prime
</t>
    </r>
    <r>
      <rPr>
        <sz val="11"/>
        <rFont val="Calibri"/>
        <family val="2"/>
      </rPr>
      <t>Mover.</t>
    </r>
  </si>
  <si>
    <r>
      <rPr>
        <sz val="11"/>
        <rFont val="Calibri"/>
        <family val="2"/>
      </rPr>
      <t>Paver, Asphalt</t>
    </r>
  </si>
  <si>
    <r>
      <rPr>
        <sz val="11"/>
        <rFont val="Calibri"/>
        <family val="2"/>
      </rPr>
      <t>Crawler</t>
    </r>
  </si>
  <si>
    <r>
      <rPr>
        <sz val="11"/>
        <rFont val="Calibri"/>
        <family val="2"/>
      </rPr>
      <t xml:space="preserve">Includes wheel and
</t>
    </r>
    <r>
      <rPr>
        <sz val="11"/>
        <rFont val="Calibri"/>
        <family val="2"/>
      </rPr>
      <t>crawler equipment.</t>
    </r>
  </si>
  <si>
    <r>
      <rPr>
        <sz val="11"/>
        <rFont val="Calibri"/>
        <family val="2"/>
      </rPr>
      <t>35,000Lbs &amp; Over</t>
    </r>
  </si>
  <si>
    <r>
      <rPr>
        <sz val="11"/>
        <rFont val="Calibri"/>
        <family val="2"/>
      </rPr>
      <t>Pick-up, Asphalt</t>
    </r>
  </si>
  <si>
    <r>
      <rPr>
        <sz val="11"/>
        <rFont val="Calibri"/>
        <family val="2"/>
      </rPr>
      <t>Cederapids</t>
    </r>
  </si>
  <si>
    <r>
      <rPr>
        <sz val="11"/>
        <rFont val="Calibri"/>
        <family val="2"/>
      </rPr>
      <t>CR MS-2</t>
    </r>
  </si>
  <si>
    <r>
      <rPr>
        <sz val="11"/>
        <rFont val="Calibri"/>
        <family val="2"/>
      </rPr>
      <t>113 to 140</t>
    </r>
  </si>
  <si>
    <r>
      <rPr>
        <sz val="11"/>
        <rFont val="Calibri"/>
        <family val="2"/>
      </rPr>
      <t>Asphalt-Pick-up Machine</t>
    </r>
  </si>
  <si>
    <r>
      <rPr>
        <sz val="11"/>
        <rFont val="Calibri"/>
        <family val="2"/>
      </rPr>
      <t>Blaw-Knox</t>
    </r>
  </si>
  <si>
    <r>
      <rPr>
        <sz val="11"/>
        <rFont val="Calibri"/>
        <family val="2"/>
      </rPr>
      <t>MC-330</t>
    </r>
  </si>
  <si>
    <r>
      <rPr>
        <sz val="11"/>
        <rFont val="Calibri"/>
        <family val="2"/>
      </rPr>
      <t>184 to 200</t>
    </r>
  </si>
  <si>
    <r>
      <rPr>
        <sz val="11"/>
        <rFont val="Calibri"/>
        <family val="2"/>
      </rPr>
      <t>MTV 1000C</t>
    </r>
  </si>
  <si>
    <r>
      <rPr>
        <sz val="11"/>
        <rFont val="Calibri"/>
        <family val="2"/>
      </rPr>
      <t>to 275</t>
    </r>
  </si>
  <si>
    <r>
      <rPr>
        <sz val="11"/>
        <rFont val="Calibri"/>
        <family val="2"/>
      </rPr>
      <t>Striper</t>
    </r>
  </si>
  <si>
    <r>
      <rPr>
        <sz val="11"/>
        <rFont val="Calibri"/>
        <family val="2"/>
      </rPr>
      <t>Paint Capacity</t>
    </r>
  </si>
  <si>
    <r>
      <rPr>
        <sz val="11"/>
        <rFont val="Calibri"/>
        <family val="2"/>
      </rPr>
      <t>40 Gal</t>
    </r>
  </si>
  <si>
    <r>
      <rPr>
        <sz val="11"/>
        <rFont val="Calibri"/>
        <family val="2"/>
      </rPr>
      <t>to 22</t>
    </r>
  </si>
  <si>
    <r>
      <rPr>
        <sz val="11"/>
        <rFont val="Calibri"/>
        <family val="2"/>
      </rPr>
      <t>90 Gal</t>
    </r>
  </si>
  <si>
    <r>
      <rPr>
        <sz val="11"/>
        <rFont val="Calibri"/>
        <family val="2"/>
      </rPr>
      <t>120 Gal</t>
    </r>
  </si>
  <si>
    <r>
      <rPr>
        <sz val="11"/>
        <rFont val="Calibri"/>
        <family val="2"/>
      </rPr>
      <t>to 122</t>
    </r>
  </si>
  <si>
    <r>
      <rPr>
        <sz val="11"/>
        <rFont val="Calibri"/>
        <family val="2"/>
      </rPr>
      <t>Striper, Truck Mounted</t>
    </r>
  </si>
  <si>
    <r>
      <rPr>
        <sz val="11"/>
        <rFont val="Calibri"/>
        <family val="2"/>
      </rPr>
      <t>to 460</t>
    </r>
  </si>
  <si>
    <r>
      <rPr>
        <sz val="11"/>
        <rFont val="Calibri"/>
        <family val="2"/>
      </rPr>
      <t>Striper, Walk-behind</t>
    </r>
  </si>
  <si>
    <r>
      <rPr>
        <sz val="11"/>
        <rFont val="Calibri"/>
        <family val="2"/>
      </rPr>
      <t>12 Gal</t>
    </r>
  </si>
  <si>
    <r>
      <rPr>
        <sz val="11"/>
        <rFont val="Calibri"/>
        <family val="2"/>
      </rPr>
      <t>Paver Accessory - Belt Extension</t>
    </r>
  </si>
  <si>
    <r>
      <rPr>
        <sz val="11"/>
        <rFont val="Calibri"/>
        <family val="2"/>
      </rPr>
      <t xml:space="preserve">2002 Leeboy
</t>
    </r>
    <r>
      <rPr>
        <sz val="11"/>
        <rFont val="Calibri"/>
        <family val="2"/>
      </rPr>
      <t>Conveyor Belt Extension</t>
    </r>
  </si>
  <si>
    <r>
      <rPr>
        <sz val="11"/>
        <rFont val="Calibri"/>
        <family val="2"/>
      </rPr>
      <t>24' X 50'</t>
    </r>
  </si>
  <si>
    <r>
      <rPr>
        <sz val="11"/>
        <rFont val="Calibri"/>
        <family val="2"/>
      </rPr>
      <t>crawler</t>
    </r>
  </si>
  <si>
    <r>
      <rPr>
        <sz val="11"/>
        <rFont val="Calibri"/>
        <family val="2"/>
      </rPr>
      <t xml:space="preserve">Plow, Snow, Grader
</t>
    </r>
    <r>
      <rPr>
        <sz val="11"/>
        <rFont val="Calibri"/>
        <family val="2"/>
      </rPr>
      <t>Mounted</t>
    </r>
  </si>
  <si>
    <r>
      <rPr>
        <sz val="11"/>
        <rFont val="Calibri"/>
        <family val="2"/>
      </rPr>
      <t>Width</t>
    </r>
  </si>
  <si>
    <r>
      <rPr>
        <sz val="11"/>
        <rFont val="Calibri"/>
        <family val="2"/>
      </rPr>
      <t>to 10 Ft</t>
    </r>
  </si>
  <si>
    <r>
      <rPr>
        <sz val="11"/>
        <rFont val="Calibri"/>
        <family val="2"/>
      </rPr>
      <t xml:space="preserve">Include Grader for total
</t>
    </r>
    <r>
      <rPr>
        <sz val="11"/>
        <rFont val="Calibri"/>
        <family val="2"/>
      </rPr>
      <t>cost</t>
    </r>
  </si>
  <si>
    <r>
      <rPr>
        <sz val="11"/>
        <rFont val="Calibri"/>
        <family val="2"/>
      </rPr>
      <t>to 14 Ft</t>
    </r>
  </si>
  <si>
    <r>
      <rPr>
        <sz val="11"/>
        <rFont val="Calibri"/>
        <family val="2"/>
      </rPr>
      <t>Plow, Truck Mounted</t>
    </r>
  </si>
  <si>
    <r>
      <rPr>
        <sz val="11"/>
        <rFont val="Calibri"/>
        <family val="2"/>
      </rPr>
      <t>to 15 Ft</t>
    </r>
  </si>
  <si>
    <r>
      <rPr>
        <sz val="11"/>
        <rFont val="Calibri"/>
        <family val="2"/>
      </rPr>
      <t xml:space="preserve">Include truck for total
</t>
    </r>
    <r>
      <rPr>
        <sz val="11"/>
        <rFont val="Calibri"/>
        <family val="2"/>
      </rPr>
      <t>cost</t>
    </r>
  </si>
  <si>
    <r>
      <rPr>
        <sz val="11"/>
        <rFont val="Calibri"/>
        <family val="2"/>
      </rPr>
      <t xml:space="preserve">With leveling wing.
</t>
    </r>
    <r>
      <rPr>
        <sz val="11"/>
        <rFont val="Calibri"/>
        <family val="2"/>
      </rPr>
      <t xml:space="preserve">Include
</t>
    </r>
    <r>
      <rPr>
        <sz val="11"/>
        <rFont val="Calibri"/>
        <family val="2"/>
      </rPr>
      <t>truck for total cost</t>
    </r>
  </si>
  <si>
    <r>
      <rPr>
        <sz val="11"/>
        <rFont val="Calibri"/>
        <family val="2"/>
      </rPr>
      <t>Spreader, Sand</t>
    </r>
  </si>
  <si>
    <r>
      <rPr>
        <sz val="11"/>
        <rFont val="Calibri"/>
        <family val="2"/>
      </rPr>
      <t>Mounting</t>
    </r>
  </si>
  <si>
    <r>
      <rPr>
        <sz val="11"/>
        <rFont val="Calibri"/>
        <family val="2"/>
      </rPr>
      <t>Tailgate, Chassis</t>
    </r>
  </si>
  <si>
    <r>
      <rPr>
        <sz val="11"/>
        <rFont val="Calibri"/>
        <family val="2"/>
      </rPr>
      <t>Truck not included</t>
    </r>
  </si>
  <si>
    <r>
      <rPr>
        <sz val="11"/>
        <rFont val="Calibri"/>
        <family val="2"/>
      </rPr>
      <t>Dump Body</t>
    </r>
  </si>
  <si>
    <r>
      <rPr>
        <sz val="11"/>
        <rFont val="Calibri"/>
        <family val="2"/>
      </rPr>
      <t>Truck (10yd)</t>
    </r>
  </si>
  <si>
    <r>
      <rPr>
        <sz val="11"/>
        <rFont val="Calibri"/>
        <family val="2"/>
      </rPr>
      <t>Spreader, Chemical</t>
    </r>
  </si>
  <si>
    <r>
      <rPr>
        <sz val="11"/>
        <rFont val="Calibri"/>
        <family val="2"/>
      </rPr>
      <t>Pump -  Trash Pump</t>
    </r>
  </si>
  <si>
    <r>
      <rPr>
        <sz val="11"/>
        <rFont val="Calibri"/>
        <family val="2"/>
      </rPr>
      <t>10 MTC</t>
    </r>
  </si>
  <si>
    <r>
      <rPr>
        <sz val="11"/>
        <rFont val="Calibri"/>
        <family val="2"/>
      </rPr>
      <t>2" Pump</t>
    </r>
  </si>
  <si>
    <r>
      <rPr>
        <sz val="11"/>
        <rFont val="Calibri"/>
        <family val="2"/>
      </rPr>
      <t>to 7</t>
    </r>
  </si>
  <si>
    <r>
      <rPr>
        <sz val="11"/>
        <rFont val="Calibri"/>
        <family val="2"/>
      </rPr>
      <t>10,000 gph</t>
    </r>
  </si>
  <si>
    <r>
      <rPr>
        <sz val="11"/>
        <rFont val="Calibri"/>
        <family val="2"/>
      </rPr>
      <t>Pump</t>
    </r>
  </si>
  <si>
    <r>
      <rPr>
        <sz val="11"/>
        <rFont val="Calibri"/>
        <family val="2"/>
      </rPr>
      <t xml:space="preserve">Centrifugal, 8M
</t>
    </r>
    <r>
      <rPr>
        <sz val="11"/>
        <rFont val="Calibri"/>
        <family val="2"/>
      </rPr>
      <t>pump</t>
    </r>
  </si>
  <si>
    <r>
      <rPr>
        <sz val="11"/>
        <rFont val="Calibri"/>
        <family val="2"/>
      </rPr>
      <t>2" - 10,000 gal/hr.</t>
    </r>
  </si>
  <si>
    <r>
      <rPr>
        <sz val="11"/>
        <rFont val="Calibri"/>
        <family val="2"/>
      </rPr>
      <t>to 4.5</t>
    </r>
  </si>
  <si>
    <r>
      <rPr>
        <sz val="11"/>
        <rFont val="Calibri"/>
        <family val="2"/>
      </rPr>
      <t>Hoses not included.</t>
    </r>
  </si>
  <si>
    <r>
      <rPr>
        <sz val="11"/>
        <rFont val="Calibri"/>
        <family val="2"/>
      </rPr>
      <t>Diaphragm pump</t>
    </r>
  </si>
  <si>
    <r>
      <rPr>
        <sz val="11"/>
        <rFont val="Calibri"/>
        <family val="2"/>
      </rPr>
      <t>2" - 3,000 gal/hr.</t>
    </r>
  </si>
  <si>
    <r>
      <rPr>
        <sz val="11"/>
        <rFont val="Calibri"/>
        <family val="2"/>
      </rPr>
      <t xml:space="preserve">Centrifugal, 18M
</t>
    </r>
    <r>
      <rPr>
        <sz val="11"/>
        <rFont val="Calibri"/>
        <family val="2"/>
      </rPr>
      <t>pump</t>
    </r>
  </si>
  <si>
    <r>
      <rPr>
        <sz val="11"/>
        <rFont val="Calibri"/>
        <family val="2"/>
      </rPr>
      <t xml:space="preserve">3" - 18,000 gal/hr.
</t>
    </r>
    <r>
      <rPr>
        <sz val="11"/>
        <rFont val="Calibri"/>
        <family val="2"/>
      </rPr>
      <t>pump</t>
    </r>
  </si>
  <si>
    <r>
      <rPr>
        <sz val="11"/>
        <rFont val="Calibri"/>
        <family val="2"/>
      </rPr>
      <t>to 15</t>
    </r>
  </si>
  <si>
    <r>
      <rPr>
        <sz val="11"/>
        <rFont val="Calibri"/>
        <family val="2"/>
      </rPr>
      <t>to 40</t>
    </r>
  </si>
  <si>
    <r>
      <rPr>
        <sz val="11"/>
        <rFont val="Calibri"/>
        <family val="2"/>
      </rPr>
      <t>4"</t>
    </r>
  </si>
  <si>
    <r>
      <rPr>
        <sz val="11"/>
        <rFont val="Calibri"/>
        <family val="2"/>
      </rPr>
      <t>40,000 gal/hr.</t>
    </r>
  </si>
  <si>
    <r>
      <rPr>
        <sz val="11"/>
        <rFont val="Calibri"/>
        <family val="2"/>
      </rPr>
      <t>to 95</t>
    </r>
  </si>
  <si>
    <r>
      <rPr>
        <sz val="11"/>
        <rFont val="Calibri"/>
        <family val="2"/>
      </rPr>
      <t>Does not include Hoses.</t>
    </r>
  </si>
  <si>
    <r>
      <rPr>
        <sz val="11"/>
        <rFont val="Calibri"/>
        <family val="2"/>
      </rPr>
      <t>to 425</t>
    </r>
  </si>
  <si>
    <r>
      <rPr>
        <sz val="11"/>
        <rFont val="Calibri"/>
        <family val="2"/>
      </rPr>
      <t>to 575</t>
    </r>
  </si>
  <si>
    <r>
      <rPr>
        <sz val="11"/>
        <rFont val="Calibri"/>
        <family val="2"/>
      </rPr>
      <t>8484-1</t>
    </r>
  </si>
  <si>
    <r>
      <rPr>
        <sz val="11"/>
        <rFont val="Calibri"/>
        <family val="2"/>
      </rPr>
      <t>Electric Motor</t>
    </r>
  </si>
  <si>
    <r>
      <rPr>
        <sz val="11"/>
        <rFont val="Calibri"/>
        <family val="2"/>
      </rPr>
      <t>8485-1</t>
    </r>
  </si>
  <si>
    <r>
      <rPr>
        <sz val="11"/>
        <rFont val="Calibri"/>
        <family val="2"/>
      </rPr>
      <t>8485-2</t>
    </r>
  </si>
  <si>
    <r>
      <rPr>
        <sz val="11"/>
        <rFont val="Calibri"/>
        <family val="2"/>
      </rPr>
      <t>8485-3</t>
    </r>
  </si>
  <si>
    <r>
      <rPr>
        <sz val="11"/>
        <rFont val="Calibri"/>
        <family val="2"/>
      </rPr>
      <t>110,000 gpm</t>
    </r>
  </si>
  <si>
    <r>
      <rPr>
        <sz val="11"/>
        <rFont val="Calibri"/>
        <family val="2"/>
      </rPr>
      <t>8485-4</t>
    </r>
  </si>
  <si>
    <r>
      <rPr>
        <sz val="11"/>
        <rFont val="Calibri"/>
        <family val="2"/>
      </rPr>
      <t>CAT-3606 Engine</t>
    </r>
  </si>
  <si>
    <r>
      <rPr>
        <sz val="11"/>
        <rFont val="Calibri"/>
        <family val="2"/>
      </rPr>
      <t>8485-5</t>
    </r>
  </si>
  <si>
    <r>
      <rPr>
        <sz val="11"/>
        <rFont val="Calibri"/>
        <family val="2"/>
      </rPr>
      <t>464,125 gpm</t>
    </r>
  </si>
  <si>
    <r>
      <rPr>
        <sz val="11"/>
        <rFont val="Calibri"/>
        <family val="2"/>
      </rPr>
      <t>8485-6</t>
    </r>
  </si>
  <si>
    <r>
      <rPr>
        <sz val="11"/>
        <rFont val="Calibri"/>
        <family val="2"/>
      </rPr>
      <t xml:space="preserve">Pump -High Powered
</t>
    </r>
    <r>
      <rPr>
        <sz val="11"/>
        <rFont val="Calibri"/>
        <family val="2"/>
      </rPr>
      <t>Pump with Caterpillar Engine</t>
    </r>
  </si>
  <si>
    <r>
      <rPr>
        <sz val="11"/>
        <rFont val="Calibri"/>
        <family val="2"/>
      </rPr>
      <t xml:space="preserve">C280-12 CAT
</t>
    </r>
    <r>
      <rPr>
        <sz val="11"/>
        <rFont val="Calibri"/>
        <family val="2"/>
      </rPr>
      <t>Engine</t>
    </r>
  </si>
  <si>
    <r>
      <rPr>
        <sz val="11"/>
        <rFont val="Calibri"/>
        <family val="2"/>
      </rPr>
      <t>1000-RPM,  20,000 CFM</t>
    </r>
  </si>
  <si>
    <r>
      <rPr>
        <sz val="11"/>
        <rFont val="Calibri"/>
        <family val="2"/>
      </rPr>
      <t>Fairbanks Morse/Lufkin Heavy Duty Pump</t>
    </r>
  </si>
  <si>
    <r>
      <rPr>
        <sz val="11"/>
        <rFont val="Calibri"/>
        <family val="2"/>
      </rPr>
      <t>Aerial Lift, Truck Mounted</t>
    </r>
  </si>
  <si>
    <r>
      <rPr>
        <sz val="11"/>
        <rFont val="Calibri"/>
        <family val="2"/>
      </rPr>
      <t>Max. Platform Height</t>
    </r>
  </si>
  <si>
    <r>
      <rPr>
        <sz val="11"/>
        <rFont val="Calibri"/>
        <family val="2"/>
      </rPr>
      <t xml:space="preserve">Add this rate to truck rate
</t>
    </r>
    <r>
      <rPr>
        <sz val="11"/>
        <rFont val="Calibri"/>
        <family val="2"/>
      </rPr>
      <t xml:space="preserve">for
</t>
    </r>
    <r>
      <rPr>
        <sz val="11"/>
        <rFont val="Calibri"/>
        <family val="2"/>
      </rPr>
      <t>total lift and truck rate</t>
    </r>
  </si>
  <si>
    <r>
      <rPr>
        <sz val="11"/>
        <rFont val="Calibri"/>
        <family val="2"/>
      </rPr>
      <t>61 Ft</t>
    </r>
  </si>
  <si>
    <r>
      <rPr>
        <sz val="11"/>
        <rFont val="Calibri"/>
        <family val="2"/>
      </rPr>
      <t xml:space="preserve">Add this rate to truck rate for
</t>
    </r>
    <r>
      <rPr>
        <sz val="11"/>
        <rFont val="Calibri"/>
        <family val="2"/>
      </rPr>
      <t>total lift and truck rate</t>
    </r>
  </si>
  <si>
    <r>
      <rPr>
        <sz val="11"/>
        <rFont val="Calibri"/>
        <family val="2"/>
      </rPr>
      <t>80 Ft</t>
    </r>
  </si>
  <si>
    <r>
      <rPr>
        <sz val="11"/>
        <rFont val="Calibri"/>
        <family val="2"/>
      </rPr>
      <t>Max. Platform Load - 600Lbs</t>
    </r>
  </si>
  <si>
    <r>
      <rPr>
        <sz val="11"/>
        <rFont val="Calibri"/>
        <family val="2"/>
      </rPr>
      <t>81 Ft -100 Ft. Ht.</t>
    </r>
  </si>
  <si>
    <r>
      <rPr>
        <sz val="11"/>
        <rFont val="Calibri"/>
        <family val="2"/>
      </rPr>
      <t xml:space="preserve">Articulated and Telescoping.
</t>
    </r>
    <r>
      <rPr>
        <sz val="11"/>
        <rFont val="Calibri"/>
        <family val="2"/>
      </rPr>
      <t xml:space="preserve">Add this rate to truck rate
</t>
    </r>
    <r>
      <rPr>
        <sz val="11"/>
        <rFont val="Calibri"/>
        <family val="2"/>
      </rPr>
      <t>for total lift and truck rate</t>
    </r>
  </si>
  <si>
    <r>
      <rPr>
        <sz val="11"/>
        <rFont val="Calibri"/>
        <family val="2"/>
      </rPr>
      <t xml:space="preserve">Aerial Lift, Self-
</t>
    </r>
    <r>
      <rPr>
        <sz val="11"/>
        <rFont val="Calibri"/>
        <family val="2"/>
      </rPr>
      <t>Propelled</t>
    </r>
  </si>
  <si>
    <r>
      <rPr>
        <sz val="11"/>
        <rFont val="Calibri"/>
        <family val="2"/>
      </rPr>
      <t xml:space="preserve">Max. Platform
</t>
    </r>
    <r>
      <rPr>
        <sz val="11"/>
        <rFont val="Calibri"/>
        <family val="2"/>
      </rPr>
      <t>Height</t>
    </r>
  </si>
  <si>
    <r>
      <rPr>
        <sz val="11"/>
        <rFont val="Calibri"/>
        <family val="2"/>
      </rPr>
      <t>37 Ft. Ht.</t>
    </r>
  </si>
  <si>
    <r>
      <rPr>
        <sz val="11"/>
        <rFont val="Calibri"/>
        <family val="2"/>
      </rPr>
      <t xml:space="preserve">Articulated, Telescoping,
</t>
    </r>
    <r>
      <rPr>
        <sz val="11"/>
        <rFont val="Calibri"/>
        <family val="2"/>
      </rPr>
      <t>Scissor.</t>
    </r>
  </si>
  <si>
    <r>
      <rPr>
        <sz val="11"/>
        <rFont val="Calibri"/>
        <family val="2"/>
      </rPr>
      <t>60 Ft. Ht.</t>
    </r>
  </si>
  <si>
    <r>
      <rPr>
        <sz val="11"/>
        <rFont val="Calibri"/>
        <family val="2"/>
      </rPr>
      <t>70 Ft. Ht.</t>
    </r>
  </si>
  <si>
    <r>
      <rPr>
        <sz val="11"/>
        <rFont val="Calibri"/>
        <family val="2"/>
      </rPr>
      <t>125 Ft. Ht.</t>
    </r>
  </si>
  <si>
    <r>
      <rPr>
        <sz val="11"/>
        <rFont val="Calibri"/>
        <family val="2"/>
      </rPr>
      <t>to 85</t>
    </r>
  </si>
  <si>
    <r>
      <rPr>
        <sz val="11"/>
        <rFont val="Calibri"/>
        <family val="2"/>
      </rPr>
      <t xml:space="preserve">Articulated and
</t>
    </r>
    <r>
      <rPr>
        <sz val="11"/>
        <rFont val="Calibri"/>
        <family val="2"/>
      </rPr>
      <t>Telescoping.</t>
    </r>
  </si>
  <si>
    <r>
      <rPr>
        <sz val="11"/>
        <rFont val="Calibri"/>
        <family val="2"/>
      </rPr>
      <t>150 Ft. Ht.</t>
    </r>
  </si>
  <si>
    <r>
      <rPr>
        <sz val="11"/>
        <rFont val="Calibri"/>
        <family val="2"/>
      </rPr>
      <t xml:space="preserve">I.C. Aerial Lift, Self-
</t>
    </r>
    <r>
      <rPr>
        <sz val="11"/>
        <rFont val="Calibri"/>
        <family val="2"/>
      </rPr>
      <t>Propelled</t>
    </r>
  </si>
  <si>
    <r>
      <rPr>
        <sz val="11"/>
        <rFont val="Calibri"/>
        <family val="2"/>
      </rPr>
      <t xml:space="preserve">Max. Platform
</t>
    </r>
    <r>
      <rPr>
        <sz val="11"/>
        <rFont val="Calibri"/>
        <family val="2"/>
      </rPr>
      <t>Load - 500 Lbs</t>
    </r>
  </si>
  <si>
    <r>
      <rPr>
        <sz val="11"/>
        <rFont val="Calibri"/>
        <family val="2"/>
      </rPr>
      <t>75"x155", 40Ft Ht.</t>
    </r>
  </si>
  <si>
    <r>
      <rPr>
        <sz val="11"/>
        <rFont val="Calibri"/>
        <family val="2"/>
      </rPr>
      <t>2000 Lbs Capacity</t>
    </r>
  </si>
  <si>
    <r>
      <rPr>
        <sz val="11"/>
        <rFont val="Calibri"/>
        <family val="2"/>
      </rPr>
      <t>Crane, Truck Mounted</t>
    </r>
  </si>
  <si>
    <r>
      <rPr>
        <sz val="11"/>
        <rFont val="Calibri"/>
        <family val="2"/>
      </rPr>
      <t>Max. Lift Capacity</t>
    </r>
  </si>
  <si>
    <r>
      <rPr>
        <sz val="11"/>
        <rFont val="Calibri"/>
        <family val="2"/>
      </rPr>
      <t>24000 Lbs</t>
    </r>
  </si>
  <si>
    <r>
      <rPr>
        <sz val="11"/>
        <rFont val="Calibri"/>
        <family val="2"/>
      </rPr>
      <t xml:space="preserve">Include truck rate for
</t>
    </r>
    <r>
      <rPr>
        <sz val="11"/>
        <rFont val="Calibri"/>
        <family val="2"/>
      </rPr>
      <t>total cost</t>
    </r>
  </si>
  <si>
    <r>
      <rPr>
        <sz val="11"/>
        <rFont val="Calibri"/>
        <family val="2"/>
      </rPr>
      <t>36000 Lbs</t>
    </r>
  </si>
  <si>
    <r>
      <rPr>
        <sz val="11"/>
        <rFont val="Calibri"/>
        <family val="2"/>
      </rPr>
      <t>60000 Lbs</t>
    </r>
  </si>
  <si>
    <r>
      <rPr>
        <sz val="11"/>
        <rFont val="Calibri"/>
        <family val="2"/>
      </rPr>
      <t>Crane</t>
    </r>
  </si>
  <si>
    <r>
      <rPr>
        <sz val="11"/>
        <rFont val="Calibri"/>
        <family val="2"/>
      </rPr>
      <t>8 MT</t>
    </r>
  </si>
  <si>
    <r>
      <rPr>
        <sz val="11"/>
        <rFont val="Calibri"/>
        <family val="2"/>
      </rPr>
      <t>15 MT</t>
    </r>
  </si>
  <si>
    <r>
      <rPr>
        <sz val="11"/>
        <rFont val="Calibri"/>
        <family val="2"/>
      </rPr>
      <t>50 MT</t>
    </r>
  </si>
  <si>
    <r>
      <rPr>
        <sz val="11"/>
        <rFont val="Calibri"/>
        <family val="2"/>
      </rPr>
      <t>70 MT</t>
    </r>
  </si>
  <si>
    <r>
      <rPr>
        <sz val="11"/>
        <rFont val="Calibri"/>
        <family val="2"/>
      </rPr>
      <t>Crane (Crawler)</t>
    </r>
  </si>
  <si>
    <r>
      <rPr>
        <sz val="11"/>
        <rFont val="Calibri"/>
        <family val="2"/>
      </rPr>
      <t>110 MT</t>
    </r>
  </si>
  <si>
    <r>
      <rPr>
        <sz val="11"/>
        <rFont val="Calibri"/>
        <family val="2"/>
      </rPr>
      <t>Saw, Concrete</t>
    </r>
  </si>
  <si>
    <r>
      <rPr>
        <sz val="11"/>
        <rFont val="Calibri"/>
        <family val="2"/>
      </rPr>
      <t>Blade Diameter</t>
    </r>
  </si>
  <si>
    <r>
      <rPr>
        <sz val="11"/>
        <rFont val="Calibri"/>
        <family val="2"/>
      </rPr>
      <t>14 In</t>
    </r>
  </si>
  <si>
    <r>
      <rPr>
        <sz val="11"/>
        <rFont val="Calibri"/>
        <family val="2"/>
      </rPr>
      <t>to 14</t>
    </r>
  </si>
  <si>
    <r>
      <rPr>
        <sz val="11"/>
        <rFont val="Calibri"/>
        <family val="2"/>
      </rPr>
      <t>26 In</t>
    </r>
  </si>
  <si>
    <r>
      <rPr>
        <sz val="11"/>
        <rFont val="Calibri"/>
        <family val="2"/>
      </rPr>
      <t>Saw, Rock</t>
    </r>
  </si>
  <si>
    <r>
      <rPr>
        <sz val="11"/>
        <rFont val="Calibri"/>
        <family val="2"/>
      </rPr>
      <t>Jackhammer (Dry)</t>
    </r>
  </si>
  <si>
    <r>
      <rPr>
        <sz val="11"/>
        <rFont val="Calibri"/>
        <family val="2"/>
      </rPr>
      <t>Weight Class</t>
    </r>
  </si>
  <si>
    <r>
      <rPr>
        <sz val="11"/>
        <rFont val="Calibri"/>
        <family val="2"/>
      </rPr>
      <t>25-45 Lbs</t>
    </r>
  </si>
  <si>
    <r>
      <rPr>
        <sz val="11"/>
        <rFont val="Calibri"/>
        <family val="2"/>
      </rPr>
      <t>Pneumatic Powered</t>
    </r>
  </si>
  <si>
    <r>
      <rPr>
        <sz val="11"/>
        <rFont val="Calibri"/>
        <family val="2"/>
      </rPr>
      <t>Jackhammer (Wet)</t>
    </r>
  </si>
  <si>
    <r>
      <rPr>
        <sz val="11"/>
        <rFont val="Calibri"/>
        <family val="2"/>
      </rPr>
      <t>30-55 Lbs</t>
    </r>
  </si>
  <si>
    <r>
      <rPr>
        <sz val="11"/>
        <rFont val="Calibri"/>
        <family val="2"/>
      </rPr>
      <t>Scraper</t>
    </r>
  </si>
  <si>
    <r>
      <rPr>
        <sz val="11"/>
        <rFont val="Calibri"/>
        <family val="2"/>
      </rPr>
      <t>Scraper Capacity</t>
    </r>
  </si>
  <si>
    <r>
      <rPr>
        <sz val="11"/>
        <rFont val="Calibri"/>
        <family val="2"/>
      </rPr>
      <t>15 CY</t>
    </r>
  </si>
  <si>
    <r>
      <rPr>
        <sz val="11"/>
        <rFont val="Calibri"/>
        <family val="2"/>
      </rPr>
      <t>to 262</t>
    </r>
  </si>
  <si>
    <r>
      <rPr>
        <sz val="11"/>
        <rFont val="Calibri"/>
        <family val="2"/>
      </rPr>
      <t>22 CY</t>
    </r>
  </si>
  <si>
    <r>
      <rPr>
        <sz val="11"/>
        <rFont val="Calibri"/>
        <family val="2"/>
      </rPr>
      <t>to 365</t>
    </r>
  </si>
  <si>
    <r>
      <rPr>
        <sz val="11"/>
        <rFont val="Calibri"/>
        <family val="2"/>
      </rPr>
      <t>34 CY</t>
    </r>
  </si>
  <si>
    <r>
      <rPr>
        <sz val="11"/>
        <rFont val="Calibri"/>
        <family val="2"/>
      </rPr>
      <t>44 CY</t>
    </r>
  </si>
  <si>
    <r>
      <rPr>
        <sz val="11"/>
        <rFont val="Calibri"/>
        <family val="2"/>
      </rPr>
      <t>to 604</t>
    </r>
  </si>
  <si>
    <r>
      <rPr>
        <sz val="11"/>
        <rFont val="Calibri"/>
        <family val="2"/>
      </rPr>
      <t>Loader, Skid-Steer</t>
    </r>
  </si>
  <si>
    <r>
      <rPr>
        <sz val="11"/>
        <rFont val="Calibri"/>
        <family val="2"/>
      </rPr>
      <t xml:space="preserve">Operating
</t>
    </r>
    <r>
      <rPr>
        <sz val="11"/>
        <rFont val="Calibri"/>
        <family val="2"/>
      </rPr>
      <t>Capacity</t>
    </r>
  </si>
  <si>
    <r>
      <rPr>
        <sz val="11"/>
        <rFont val="Calibri"/>
        <family val="2"/>
      </rPr>
      <t>976 - 1250 Lbs</t>
    </r>
  </si>
  <si>
    <r>
      <rPr>
        <sz val="11"/>
        <rFont val="Calibri"/>
        <family val="2"/>
      </rPr>
      <t>to 36</t>
    </r>
  </si>
  <si>
    <r>
      <rPr>
        <sz val="11"/>
        <rFont val="Calibri"/>
        <family val="2"/>
      </rPr>
      <t>1751 - 2200 Lbs</t>
    </r>
  </si>
  <si>
    <r>
      <rPr>
        <sz val="11"/>
        <rFont val="Calibri"/>
        <family val="2"/>
      </rPr>
      <t>to 66</t>
    </r>
  </si>
  <si>
    <r>
      <rPr>
        <sz val="11"/>
        <rFont val="Calibri"/>
        <family val="2"/>
      </rPr>
      <t>2901 to 3300 Lbs</t>
    </r>
  </si>
  <si>
    <r>
      <rPr>
        <sz val="11"/>
        <rFont val="Calibri"/>
        <family val="2"/>
      </rPr>
      <t>to 81</t>
    </r>
  </si>
  <si>
    <r>
      <rPr>
        <sz val="11"/>
        <rFont val="Calibri"/>
        <family val="2"/>
      </rPr>
      <t>Snow Plower, Salt Spreader</t>
    </r>
  </si>
  <si>
    <r>
      <rPr>
        <sz val="11"/>
        <rFont val="Calibri"/>
        <family val="2"/>
      </rPr>
      <t xml:space="preserve">Towed  Salt
</t>
    </r>
    <r>
      <rPr>
        <sz val="11"/>
        <rFont val="Calibri"/>
        <family val="2"/>
      </rPr>
      <t>Spreader/Snow Plower</t>
    </r>
  </si>
  <si>
    <r>
      <rPr>
        <sz val="11"/>
        <rFont val="Calibri"/>
        <family val="2"/>
      </rPr>
      <t>26 ft X 8 ft</t>
    </r>
  </si>
  <si>
    <r>
      <rPr>
        <sz val="11"/>
        <rFont val="Calibri"/>
        <family val="2"/>
      </rPr>
      <t>Plus Towed Salt Spreader</t>
    </r>
  </si>
  <si>
    <r>
      <rPr>
        <sz val="11"/>
        <rFont val="Calibri"/>
        <family val="2"/>
      </rPr>
      <t xml:space="preserve">Snow Blower, Truck
</t>
    </r>
    <r>
      <rPr>
        <sz val="11"/>
        <rFont val="Calibri"/>
        <family val="2"/>
      </rPr>
      <t>Mounted</t>
    </r>
  </si>
  <si>
    <r>
      <rPr>
        <sz val="11"/>
        <rFont val="Calibri"/>
        <family val="2"/>
      </rPr>
      <t>600 Tph</t>
    </r>
  </si>
  <si>
    <r>
      <rPr>
        <sz val="11"/>
        <rFont val="Calibri"/>
        <family val="2"/>
      </rPr>
      <t>Does not include truck</t>
    </r>
  </si>
  <si>
    <r>
      <rPr>
        <sz val="11"/>
        <rFont val="Calibri"/>
        <family val="2"/>
      </rPr>
      <t>1400 Tph</t>
    </r>
  </si>
  <si>
    <r>
      <rPr>
        <sz val="11"/>
        <rFont val="Calibri"/>
        <family val="2"/>
      </rPr>
      <t>2000 Tph</t>
    </r>
  </si>
  <si>
    <r>
      <rPr>
        <sz val="11"/>
        <rFont val="Calibri"/>
        <family val="2"/>
      </rPr>
      <t>to 340</t>
    </r>
  </si>
  <si>
    <r>
      <rPr>
        <sz val="11"/>
        <rFont val="Calibri"/>
        <family val="2"/>
      </rPr>
      <t>2500 Tph</t>
    </r>
  </si>
  <si>
    <r>
      <rPr>
        <sz val="11"/>
        <rFont val="Calibri"/>
        <family val="2"/>
      </rPr>
      <t xml:space="preserve">Snow Thrower, Walk
</t>
    </r>
    <r>
      <rPr>
        <sz val="11"/>
        <rFont val="Calibri"/>
        <family val="2"/>
      </rPr>
      <t>Behind</t>
    </r>
  </si>
  <si>
    <r>
      <rPr>
        <sz val="11"/>
        <rFont val="Calibri"/>
        <family val="2"/>
      </rPr>
      <t>Cutting Width</t>
    </r>
  </si>
  <si>
    <r>
      <rPr>
        <sz val="11"/>
        <rFont val="Calibri"/>
        <family val="2"/>
      </rPr>
      <t>25 in</t>
    </r>
  </si>
  <si>
    <r>
      <rPr>
        <sz val="11"/>
        <rFont val="Calibri"/>
        <family val="2"/>
      </rPr>
      <t>60 in</t>
    </r>
  </si>
  <si>
    <r>
      <rPr>
        <sz val="11"/>
        <rFont val="Calibri"/>
        <family val="2"/>
      </rPr>
      <t>8559-1</t>
    </r>
  </si>
  <si>
    <r>
      <rPr>
        <sz val="11"/>
        <rFont val="Calibri"/>
        <family val="2"/>
      </rPr>
      <t>SnowBroom</t>
    </r>
  </si>
  <si>
    <r>
      <rPr>
        <sz val="11"/>
        <rFont val="Calibri"/>
        <family val="2"/>
      </rPr>
      <t>Oshkosh  Snow Broom</t>
    </r>
  </si>
  <si>
    <r>
      <rPr>
        <sz val="11"/>
        <rFont val="Calibri"/>
        <family val="2"/>
      </rPr>
      <t xml:space="preserve">Blower Airport Equipment Model
</t>
    </r>
    <r>
      <rPr>
        <sz val="11"/>
        <rFont val="Calibri"/>
        <family val="2"/>
      </rPr>
      <t>2718</t>
    </r>
  </si>
  <si>
    <r>
      <rPr>
        <sz val="11"/>
        <rFont val="Calibri"/>
        <family val="2"/>
      </rPr>
      <t>450-500</t>
    </r>
  </si>
  <si>
    <r>
      <rPr>
        <sz val="11"/>
        <rFont val="Calibri"/>
        <family val="2"/>
      </rPr>
      <t>Snow Blower</t>
    </r>
  </si>
  <si>
    <r>
      <rPr>
        <sz val="11"/>
        <rFont val="Calibri"/>
        <family val="2"/>
      </rPr>
      <t>2,000 Tph</t>
    </r>
  </si>
  <si>
    <r>
      <rPr>
        <sz val="11"/>
        <rFont val="Calibri"/>
        <family val="2"/>
      </rPr>
      <t>2,500 Tph</t>
    </r>
  </si>
  <si>
    <r>
      <rPr>
        <sz val="11"/>
        <rFont val="Calibri"/>
        <family val="2"/>
      </rPr>
      <t>8561-1</t>
    </r>
  </si>
  <si>
    <r>
      <rPr>
        <sz val="11"/>
        <rFont val="Calibri"/>
        <family val="2"/>
      </rPr>
      <t xml:space="preserve">MTE Snow
</t>
    </r>
    <r>
      <rPr>
        <sz val="11"/>
        <rFont val="Calibri"/>
        <family val="2"/>
      </rPr>
      <t>Mauler</t>
    </r>
  </si>
  <si>
    <r>
      <rPr>
        <sz val="11"/>
        <rFont val="Calibri"/>
        <family val="2"/>
      </rPr>
      <t>8561-2</t>
    </r>
  </si>
  <si>
    <r>
      <rPr>
        <sz val="11"/>
        <rFont val="Calibri"/>
        <family val="2"/>
      </rPr>
      <t xml:space="preserve">Vammas PSB
</t>
    </r>
    <r>
      <rPr>
        <sz val="11"/>
        <rFont val="Calibri"/>
        <family val="2"/>
      </rPr>
      <t>4500MTE</t>
    </r>
  </si>
  <si>
    <r>
      <rPr>
        <sz val="11"/>
        <rFont val="Calibri"/>
        <family val="2"/>
      </rPr>
      <t xml:space="preserve">Uses high quality
</t>
    </r>
    <r>
      <rPr>
        <sz val="11"/>
        <rFont val="Calibri"/>
        <family val="2"/>
      </rPr>
      <t>Bristles</t>
    </r>
  </si>
  <si>
    <r>
      <rPr>
        <sz val="11"/>
        <rFont val="Calibri"/>
        <family val="2"/>
      </rPr>
      <t>3,500 Tph</t>
    </r>
  </si>
  <si>
    <r>
      <rPr>
        <sz val="11"/>
        <rFont val="Calibri"/>
        <family val="2"/>
      </rPr>
      <t>to 600</t>
    </r>
  </si>
  <si>
    <r>
      <rPr>
        <sz val="11"/>
        <rFont val="Calibri"/>
        <family val="2"/>
      </rPr>
      <t>The Vammas 4500</t>
    </r>
  </si>
  <si>
    <r>
      <rPr>
        <sz val="11"/>
        <rFont val="Calibri"/>
        <family val="2"/>
      </rPr>
      <t>Snow Remover</t>
    </r>
  </si>
  <si>
    <r>
      <rPr>
        <sz val="11"/>
        <rFont val="Calibri"/>
        <family val="2"/>
      </rPr>
      <t xml:space="preserve">26ft Plow, 20ft Broom
</t>
    </r>
    <r>
      <rPr>
        <sz val="11"/>
        <rFont val="Calibri"/>
        <family val="2"/>
      </rPr>
      <t>+ Airblast</t>
    </r>
  </si>
  <si>
    <r>
      <rPr>
        <sz val="11"/>
        <rFont val="Calibri"/>
        <family val="2"/>
      </rPr>
      <t>Equip with Plow &amp; Broom</t>
    </r>
  </si>
  <si>
    <r>
      <rPr>
        <sz val="11"/>
        <rFont val="Calibri"/>
        <family val="2"/>
      </rPr>
      <t>The Vammas 5500</t>
    </r>
  </si>
  <si>
    <r>
      <rPr>
        <sz val="11"/>
        <rFont val="Calibri"/>
        <family val="2"/>
      </rPr>
      <t>RM300</t>
    </r>
  </si>
  <si>
    <r>
      <rPr>
        <sz val="11"/>
        <rFont val="Calibri"/>
        <family val="2"/>
      </rPr>
      <t>96"W x 20"D</t>
    </r>
  </si>
  <si>
    <r>
      <rPr>
        <sz val="11"/>
        <rFont val="Calibri"/>
        <family val="2"/>
      </rPr>
      <t xml:space="preserve">Soil Stabilization,
</t>
    </r>
    <r>
      <rPr>
        <sz val="11"/>
        <rFont val="Calibri"/>
        <family val="2"/>
      </rPr>
      <t>Reclaimer</t>
    </r>
  </si>
  <si>
    <r>
      <rPr>
        <sz val="11"/>
        <rFont val="Calibri"/>
        <family val="2"/>
      </rPr>
      <t>Pavement Sweeper</t>
    </r>
  </si>
  <si>
    <r>
      <rPr>
        <sz val="11"/>
        <rFont val="Calibri"/>
        <family val="2"/>
      </rPr>
      <t>H-Series</t>
    </r>
  </si>
  <si>
    <r>
      <rPr>
        <sz val="11"/>
        <rFont val="Calibri"/>
        <family val="2"/>
      </rPr>
      <t>Equip with Broom</t>
    </r>
  </si>
  <si>
    <r>
      <rPr>
        <sz val="11"/>
        <rFont val="Calibri"/>
        <family val="2"/>
      </rPr>
      <t>Dust Control De-Ice Unit</t>
    </r>
  </si>
  <si>
    <r>
      <rPr>
        <sz val="11"/>
        <rFont val="Calibri"/>
        <family val="2"/>
      </rPr>
      <t>1300-2000 gal</t>
    </r>
  </si>
  <si>
    <r>
      <rPr>
        <sz val="11"/>
        <rFont val="Calibri"/>
        <family val="2"/>
      </rPr>
      <t>173"Lx98"Wx51"H</t>
    </r>
  </si>
  <si>
    <r>
      <rPr>
        <sz val="11"/>
        <rFont val="Calibri"/>
        <family val="2"/>
      </rPr>
      <t xml:space="preserve">Hydro Pump w/100' 1/2"
</t>
    </r>
    <r>
      <rPr>
        <sz val="11"/>
        <rFont val="Calibri"/>
        <family val="2"/>
      </rPr>
      <t>hose</t>
    </r>
  </si>
  <si>
    <r>
      <rPr>
        <sz val="11"/>
        <rFont val="Calibri"/>
        <family val="2"/>
      </rPr>
      <t>Loader-Backhoe, Wheel</t>
    </r>
  </si>
  <si>
    <r>
      <rPr>
        <sz val="11"/>
        <rFont val="Calibri"/>
        <family val="2"/>
      </rPr>
      <t>Loader Bucket Capacity</t>
    </r>
  </si>
  <si>
    <r>
      <rPr>
        <sz val="11"/>
        <rFont val="Calibri"/>
        <family val="2"/>
      </rPr>
      <t xml:space="preserve">Loader and Backhoe
</t>
    </r>
    <r>
      <rPr>
        <sz val="11"/>
        <rFont val="Calibri"/>
        <family val="2"/>
      </rPr>
      <t>Buckets included.</t>
    </r>
  </si>
  <si>
    <r>
      <rPr>
        <sz val="11"/>
        <rFont val="Calibri"/>
        <family val="2"/>
      </rPr>
      <t>to 70</t>
    </r>
  </si>
  <si>
    <r>
      <rPr>
        <sz val="11"/>
        <rFont val="Calibri"/>
        <family val="2"/>
      </rPr>
      <t xml:space="preserve">Loader and Backhoe Buckets
</t>
    </r>
    <r>
      <rPr>
        <sz val="11"/>
        <rFont val="Calibri"/>
        <family val="2"/>
      </rPr>
      <t>included.</t>
    </r>
  </si>
  <si>
    <r>
      <rPr>
        <sz val="11"/>
        <rFont val="Calibri"/>
        <family val="2"/>
      </rPr>
      <t>1.75 CY</t>
    </r>
  </si>
  <si>
    <r>
      <rPr>
        <sz val="11"/>
        <rFont val="Calibri"/>
        <family val="2"/>
      </rPr>
      <t>to 115</t>
    </r>
  </si>
  <si>
    <r>
      <rPr>
        <sz val="11"/>
        <rFont val="Calibri"/>
        <family val="2"/>
      </rPr>
      <t>Distributor,  Asphalt</t>
    </r>
  </si>
  <si>
    <r>
      <rPr>
        <sz val="11"/>
        <rFont val="Calibri"/>
        <family val="2"/>
      </rPr>
      <t xml:space="preserve">Tank Capacity
</t>
    </r>
    <r>
      <rPr>
        <sz val="11"/>
        <rFont val="Calibri"/>
        <family val="2"/>
      </rPr>
      <t>Mounted on Trailer</t>
    </r>
  </si>
  <si>
    <r>
      <rPr>
        <sz val="11"/>
        <rFont val="Calibri"/>
        <family val="2"/>
      </rPr>
      <t>550 Gal</t>
    </r>
  </si>
  <si>
    <r>
      <rPr>
        <sz val="11"/>
        <rFont val="Calibri"/>
        <family val="2"/>
      </rPr>
      <t xml:space="preserve">burners, insulated tank,
</t>
    </r>
    <r>
      <rPr>
        <sz val="11"/>
        <rFont val="Calibri"/>
        <family val="2"/>
      </rPr>
      <t xml:space="preserve">and
</t>
    </r>
    <r>
      <rPr>
        <sz val="11"/>
        <rFont val="Calibri"/>
        <family val="2"/>
      </rPr>
      <t>circulating spray bar.</t>
    </r>
  </si>
  <si>
    <r>
      <rPr>
        <sz val="11"/>
        <rFont val="Calibri"/>
        <family val="2"/>
      </rPr>
      <t>Tank Capacity Mounted on Trailer</t>
    </r>
  </si>
  <si>
    <r>
      <rPr>
        <sz val="11"/>
        <rFont val="Calibri"/>
        <family val="2"/>
      </rPr>
      <t>1000 Gal</t>
    </r>
  </si>
  <si>
    <r>
      <rPr>
        <sz val="11"/>
        <rFont val="Calibri"/>
        <family val="2"/>
      </rPr>
      <t>Truck Mounted. Includes burners, insulated tank, and circulating spray bar. Include truck rate.</t>
    </r>
  </si>
  <si>
    <r>
      <rPr>
        <sz val="11"/>
        <rFont val="Calibri"/>
        <family val="2"/>
      </rPr>
      <t>Tank Capacity Mounted on Truck</t>
    </r>
  </si>
  <si>
    <r>
      <rPr>
        <sz val="11"/>
        <rFont val="Calibri"/>
        <family val="2"/>
      </rPr>
      <t>4000 Gal</t>
    </r>
  </si>
  <si>
    <r>
      <rPr>
        <sz val="11"/>
        <rFont val="Calibri"/>
        <family val="2"/>
      </rPr>
      <t>Distributor</t>
    </r>
  </si>
  <si>
    <r>
      <rPr>
        <sz val="11"/>
        <rFont val="Calibri"/>
        <family val="2"/>
      </rPr>
      <t xml:space="preserve">ETNYRE Oil
</t>
    </r>
    <r>
      <rPr>
        <sz val="11"/>
        <rFont val="Calibri"/>
        <family val="2"/>
      </rPr>
      <t xml:space="preserve">Distributor Model
</t>
    </r>
    <r>
      <rPr>
        <sz val="11"/>
        <rFont val="Calibri"/>
        <family val="2"/>
      </rPr>
      <t>- PB348</t>
    </r>
  </si>
  <si>
    <r>
      <rPr>
        <sz val="11"/>
        <rFont val="Calibri"/>
        <family val="2"/>
      </rPr>
      <t xml:space="preserve">ETNYRE Quad
</t>
    </r>
    <r>
      <rPr>
        <sz val="11"/>
        <rFont val="Calibri"/>
        <family val="2"/>
      </rPr>
      <t>Chip Spreader</t>
    </r>
  </si>
  <si>
    <r>
      <rPr>
        <sz val="11"/>
        <rFont val="Calibri"/>
        <family val="2"/>
      </rPr>
      <t>Trailer, Dump</t>
    </r>
  </si>
  <si>
    <r>
      <rPr>
        <sz val="11"/>
        <rFont val="Calibri"/>
        <family val="2"/>
      </rPr>
      <t>20 CY</t>
    </r>
  </si>
  <si>
    <r>
      <rPr>
        <sz val="11"/>
        <rFont val="Calibri"/>
        <family val="2"/>
      </rPr>
      <t>30 CY</t>
    </r>
  </si>
  <si>
    <r>
      <rPr>
        <sz val="11"/>
        <rFont val="Calibri"/>
        <family val="2"/>
      </rPr>
      <t>Trailer, Equipment</t>
    </r>
  </si>
  <si>
    <r>
      <rPr>
        <sz val="11"/>
        <rFont val="Calibri"/>
        <family val="2"/>
      </rPr>
      <t>30 Tons</t>
    </r>
  </si>
  <si>
    <r>
      <rPr>
        <sz val="11"/>
        <rFont val="Calibri"/>
        <family val="2"/>
      </rPr>
      <t>40 Tons</t>
    </r>
  </si>
  <si>
    <r>
      <rPr>
        <sz val="11"/>
        <rFont val="Calibri"/>
        <family val="2"/>
      </rPr>
      <t>60 Tons</t>
    </r>
  </si>
  <si>
    <r>
      <rPr>
        <sz val="11"/>
        <rFont val="Calibri"/>
        <family val="2"/>
      </rPr>
      <t>120 Tons</t>
    </r>
  </si>
  <si>
    <r>
      <rPr>
        <sz val="11"/>
        <rFont val="Calibri"/>
        <family val="2"/>
      </rPr>
      <t>Trailer, Water</t>
    </r>
  </si>
  <si>
    <r>
      <rPr>
        <sz val="11"/>
        <rFont val="Calibri"/>
        <family val="2"/>
      </rPr>
      <t>Tank Capacity</t>
    </r>
  </si>
  <si>
    <r>
      <rPr>
        <sz val="11"/>
        <rFont val="Calibri"/>
        <family val="2"/>
      </rPr>
      <t xml:space="preserve">Includes a centrifugal
</t>
    </r>
    <r>
      <rPr>
        <sz val="11"/>
        <rFont val="Calibri"/>
        <family val="2"/>
      </rPr>
      <t>pump with sump and a rear spraybar.</t>
    </r>
  </si>
  <si>
    <r>
      <rPr>
        <sz val="11"/>
        <rFont val="Calibri"/>
        <family val="2"/>
      </rPr>
      <t>6000 Gal</t>
    </r>
  </si>
  <si>
    <r>
      <rPr>
        <sz val="11"/>
        <rFont val="Calibri"/>
        <family val="2"/>
      </rPr>
      <t xml:space="preserve">Includes a centrifugal pump with
</t>
    </r>
    <r>
      <rPr>
        <sz val="11"/>
        <rFont val="Calibri"/>
        <family val="2"/>
      </rPr>
      <t xml:space="preserve">sump and a rear
</t>
    </r>
    <r>
      <rPr>
        <sz val="11"/>
        <rFont val="Calibri"/>
        <family val="2"/>
      </rPr>
      <t>spraybar.</t>
    </r>
  </si>
  <si>
    <r>
      <rPr>
        <sz val="11"/>
        <rFont val="Calibri"/>
        <family val="2"/>
      </rPr>
      <t>10000 Gal</t>
    </r>
  </si>
  <si>
    <r>
      <rPr>
        <sz val="11"/>
        <rFont val="Calibri"/>
        <family val="2"/>
      </rPr>
      <t>14000 Gal</t>
    </r>
  </si>
  <si>
    <r>
      <rPr>
        <sz val="11"/>
        <rFont val="Calibri"/>
        <family val="2"/>
      </rPr>
      <t>Truck- Water Tanker</t>
    </r>
  </si>
  <si>
    <r>
      <rPr>
        <sz val="11"/>
        <rFont val="Calibri"/>
        <family val="2"/>
      </rPr>
      <t>1000 gal. tank</t>
    </r>
  </si>
  <si>
    <r>
      <rPr>
        <sz val="11"/>
        <rFont val="Calibri"/>
        <family val="2"/>
      </rPr>
      <t>Tub Grinder</t>
    </r>
  </si>
  <si>
    <r>
      <rPr>
        <sz val="11"/>
        <rFont val="Calibri"/>
        <family val="2"/>
      </rPr>
      <t>to 440</t>
    </r>
  </si>
  <si>
    <r>
      <rPr>
        <sz val="11"/>
        <rFont val="Calibri"/>
        <family val="2"/>
      </rPr>
      <t>to 630</t>
    </r>
  </si>
  <si>
    <r>
      <rPr>
        <sz val="11"/>
        <rFont val="Calibri"/>
        <family val="2"/>
      </rPr>
      <t>to 760</t>
    </r>
  </si>
  <si>
    <r>
      <rPr>
        <sz val="11"/>
        <rFont val="Calibri"/>
        <family val="2"/>
      </rPr>
      <t>Horizontal Grinder</t>
    </r>
  </si>
  <si>
    <r>
      <rPr>
        <sz val="11"/>
        <rFont val="Calibri"/>
        <family val="2"/>
      </rPr>
      <t>Model HG6000</t>
    </r>
  </si>
  <si>
    <r>
      <rPr>
        <sz val="11"/>
        <rFont val="Calibri"/>
        <family val="2"/>
      </rPr>
      <t>Stump Grinder</t>
    </r>
  </si>
  <si>
    <r>
      <rPr>
        <sz val="11"/>
        <rFont val="Calibri"/>
        <family val="2"/>
      </rPr>
      <t xml:space="preserve">1988 Vermeer SC-
</t>
    </r>
    <r>
      <rPr>
        <sz val="11"/>
        <rFont val="Calibri"/>
        <family val="2"/>
      </rPr>
      <t>112</t>
    </r>
  </si>
  <si>
    <r>
      <rPr>
        <sz val="11"/>
        <rFont val="Calibri"/>
        <family val="2"/>
      </rPr>
      <t xml:space="preserve">24" grinding
</t>
    </r>
    <r>
      <rPr>
        <sz val="11"/>
        <rFont val="Calibri"/>
        <family val="2"/>
      </rPr>
      <t>wheel</t>
    </r>
  </si>
  <si>
    <r>
      <rPr>
        <sz val="11"/>
        <rFont val="Calibri"/>
        <family val="2"/>
      </rPr>
      <t>Sprayer, Seed</t>
    </r>
  </si>
  <si>
    <r>
      <rPr>
        <sz val="11"/>
        <rFont val="Calibri"/>
        <family val="2"/>
      </rPr>
      <t>Working Capacity</t>
    </r>
  </si>
  <si>
    <r>
      <rPr>
        <sz val="11"/>
        <rFont val="Calibri"/>
        <family val="2"/>
      </rPr>
      <t>750 Gal</t>
    </r>
  </si>
  <si>
    <r>
      <rPr>
        <sz val="11"/>
        <rFont val="Calibri"/>
        <family val="2"/>
      </rPr>
      <t xml:space="preserve">Trailer &amp; truck mounted.
</t>
    </r>
    <r>
      <rPr>
        <sz val="11"/>
        <rFont val="Calibri"/>
        <family val="2"/>
      </rPr>
      <t>Does not include Prime Mover.</t>
    </r>
  </si>
  <si>
    <r>
      <rPr>
        <sz val="11"/>
        <rFont val="Calibri"/>
        <family val="2"/>
      </rPr>
      <t>1250 Gal</t>
    </r>
  </si>
  <si>
    <r>
      <rPr>
        <sz val="11"/>
        <rFont val="Calibri"/>
        <family val="2"/>
      </rPr>
      <t xml:space="preserve">Trailer &amp; truck mounted.
</t>
    </r>
    <r>
      <rPr>
        <sz val="11"/>
        <rFont val="Calibri"/>
        <family val="2"/>
      </rPr>
      <t xml:space="preserve">Does
</t>
    </r>
    <r>
      <rPr>
        <sz val="11"/>
        <rFont val="Calibri"/>
        <family val="2"/>
      </rPr>
      <t>not include Prime Mover.</t>
    </r>
  </si>
  <si>
    <r>
      <rPr>
        <sz val="11"/>
        <rFont val="Calibri"/>
        <family val="2"/>
      </rPr>
      <t>3500 Gal</t>
    </r>
  </si>
  <si>
    <r>
      <rPr>
        <sz val="11"/>
        <rFont val="Calibri"/>
        <family val="2"/>
      </rPr>
      <t xml:space="preserve">Mulcher, Trailer
</t>
    </r>
    <r>
      <rPr>
        <sz val="11"/>
        <rFont val="Calibri"/>
        <family val="2"/>
      </rPr>
      <t>Mounted</t>
    </r>
  </si>
  <si>
    <r>
      <rPr>
        <sz val="11"/>
        <rFont val="Calibri"/>
        <family val="2"/>
      </rPr>
      <t>7 TPH</t>
    </r>
  </si>
  <si>
    <r>
      <rPr>
        <sz val="11"/>
        <rFont val="Calibri"/>
        <family val="2"/>
      </rPr>
      <t>10 TPH</t>
    </r>
  </si>
  <si>
    <r>
      <rPr>
        <sz val="11"/>
        <rFont val="Calibri"/>
        <family val="2"/>
      </rPr>
      <t>20 TPH</t>
    </r>
  </si>
  <si>
    <r>
      <rPr>
        <sz val="11"/>
        <rFont val="Calibri"/>
        <family val="2"/>
      </rPr>
      <t>to 120</t>
    </r>
  </si>
  <si>
    <r>
      <rPr>
        <sz val="11"/>
        <rFont val="Calibri"/>
        <family val="2"/>
      </rPr>
      <t xml:space="preserve">Soil Recycler WR
</t>
    </r>
    <r>
      <rPr>
        <sz val="11"/>
        <rFont val="Calibri"/>
        <family val="2"/>
      </rPr>
      <t>2400</t>
    </r>
  </si>
  <si>
    <r>
      <rPr>
        <sz val="11"/>
        <rFont val="Calibri"/>
        <family val="2"/>
      </rPr>
      <t>w 317 gal fuel tank</t>
    </r>
  </si>
  <si>
    <r>
      <rPr>
        <sz val="11"/>
        <rFont val="Calibri"/>
        <family val="2"/>
      </rPr>
      <t>Trailer</t>
    </r>
  </si>
  <si>
    <r>
      <rPr>
        <sz val="11"/>
        <rFont val="Calibri"/>
        <family val="2"/>
      </rPr>
      <t xml:space="preserve">Double Belly
</t>
    </r>
    <r>
      <rPr>
        <sz val="11"/>
        <rFont val="Calibri"/>
        <family val="2"/>
      </rPr>
      <t>Bottom-dump Trailer</t>
    </r>
  </si>
  <si>
    <r>
      <rPr>
        <sz val="11"/>
        <rFont val="Calibri"/>
        <family val="2"/>
      </rPr>
      <t>26 CY of soil in one dump</t>
    </r>
  </si>
  <si>
    <r>
      <rPr>
        <sz val="11"/>
        <rFont val="Calibri"/>
        <family val="2"/>
      </rPr>
      <t>13 CY  of soil each berry</t>
    </r>
  </si>
  <si>
    <r>
      <rPr>
        <sz val="11"/>
        <rFont val="Calibri"/>
        <family val="2"/>
      </rPr>
      <t>Rake</t>
    </r>
  </si>
  <si>
    <r>
      <rPr>
        <sz val="11"/>
        <rFont val="Calibri"/>
        <family val="2"/>
      </rPr>
      <t xml:space="preserve">Barber Beach
</t>
    </r>
    <r>
      <rPr>
        <sz val="11"/>
        <rFont val="Calibri"/>
        <family val="2"/>
      </rPr>
      <t xml:space="preserve">Sand Rake 600HDr,
</t>
    </r>
    <r>
      <rPr>
        <sz val="11"/>
        <rFont val="Calibri"/>
        <family val="2"/>
      </rPr>
      <t>towed</t>
    </r>
  </si>
  <si>
    <r>
      <rPr>
        <sz val="11"/>
        <rFont val="Calibri"/>
        <family val="2"/>
      </rPr>
      <t>Towed by Beach vehicle</t>
    </r>
  </si>
  <si>
    <r>
      <rPr>
        <sz val="11"/>
        <rFont val="Calibri"/>
        <family val="2"/>
      </rPr>
      <t>Chipper</t>
    </r>
  </si>
  <si>
    <r>
      <rPr>
        <sz val="11"/>
        <rFont val="Calibri"/>
        <family val="2"/>
      </rPr>
      <t xml:space="preserve">Wildcat 626 Cougar Trommel Screen
</t>
    </r>
    <r>
      <rPr>
        <sz val="11"/>
        <rFont val="Calibri"/>
        <family val="2"/>
      </rPr>
      <t>chipper w belt</t>
    </r>
  </si>
  <si>
    <r>
      <rPr>
        <sz val="11"/>
        <rFont val="Calibri"/>
        <family val="2"/>
      </rPr>
      <t>Trailer, Office</t>
    </r>
  </si>
  <si>
    <r>
      <rPr>
        <sz val="11"/>
        <rFont val="Calibri"/>
        <family val="2"/>
      </rPr>
      <t>Trailer Size</t>
    </r>
  </si>
  <si>
    <r>
      <rPr>
        <sz val="11"/>
        <rFont val="Calibri"/>
        <family val="2"/>
      </rPr>
      <t>8' x 24'</t>
    </r>
  </si>
  <si>
    <r>
      <rPr>
        <sz val="11"/>
        <rFont val="Calibri"/>
        <family val="2"/>
      </rPr>
      <t>Cargo Size 16ft</t>
    </r>
  </si>
  <si>
    <r>
      <rPr>
        <sz val="11"/>
        <rFont val="Calibri"/>
        <family val="2"/>
      </rPr>
      <t>8' x 32'</t>
    </r>
  </si>
  <si>
    <r>
      <rPr>
        <sz val="11"/>
        <rFont val="Calibri"/>
        <family val="2"/>
      </rPr>
      <t>Cargo Size 24ft</t>
    </r>
  </si>
  <si>
    <r>
      <rPr>
        <sz val="11"/>
        <rFont val="Calibri"/>
        <family val="2"/>
      </rPr>
      <t>10' x 32'</t>
    </r>
  </si>
  <si>
    <r>
      <rPr>
        <sz val="11"/>
        <rFont val="Calibri"/>
        <family val="2"/>
      </rPr>
      <t>Cargo Size 20ft</t>
    </r>
  </si>
  <si>
    <r>
      <rPr>
        <sz val="11"/>
        <rFont val="Calibri"/>
        <family val="2"/>
      </rPr>
      <t>Haz-Mat Equipment trailer</t>
    </r>
  </si>
  <si>
    <r>
      <rPr>
        <sz val="11"/>
        <rFont val="Calibri"/>
        <family val="2"/>
      </rPr>
      <t>8'x18'</t>
    </r>
  </si>
  <si>
    <r>
      <rPr>
        <sz val="11"/>
        <rFont val="Calibri"/>
        <family val="2"/>
      </rPr>
      <t>Move by Tractor to Location</t>
    </r>
  </si>
  <si>
    <r>
      <rPr>
        <sz val="11"/>
        <rFont val="Calibri"/>
        <family val="2"/>
      </rPr>
      <t xml:space="preserve">Trailer, Covered Utility
</t>
    </r>
    <r>
      <rPr>
        <sz val="11"/>
        <rFont val="Calibri"/>
        <family val="2"/>
      </rPr>
      <t>Trailer</t>
    </r>
  </si>
  <si>
    <r>
      <rPr>
        <sz val="11"/>
        <rFont val="Calibri"/>
        <family val="2"/>
      </rPr>
      <t>(7’ X  16’)</t>
    </r>
  </si>
  <si>
    <r>
      <rPr>
        <sz val="11"/>
        <rFont val="Calibri"/>
        <family val="2"/>
      </rPr>
      <t xml:space="preserve">Move by Tractor to
</t>
    </r>
    <r>
      <rPr>
        <sz val="11"/>
        <rFont val="Calibri"/>
        <family val="2"/>
      </rPr>
      <t>Location</t>
    </r>
  </si>
  <si>
    <r>
      <rPr>
        <sz val="11"/>
        <rFont val="Calibri"/>
        <family val="2"/>
      </rPr>
      <t>Trailer, Dodge Ram</t>
    </r>
  </si>
  <si>
    <r>
      <rPr>
        <sz val="11"/>
        <rFont val="Calibri"/>
        <family val="2"/>
      </rPr>
      <t xml:space="preserve">8' x 24' shower
</t>
    </r>
    <r>
      <rPr>
        <sz val="11"/>
        <rFont val="Calibri"/>
        <family val="2"/>
      </rPr>
      <t>trailer- 12 showers</t>
    </r>
  </si>
  <si>
    <r>
      <rPr>
        <sz val="11"/>
        <rFont val="Calibri"/>
        <family val="2"/>
      </rPr>
      <t>Trailer, Dodge</t>
    </r>
  </si>
  <si>
    <r>
      <rPr>
        <sz val="11"/>
        <rFont val="Calibri"/>
        <family val="2"/>
      </rPr>
      <t xml:space="preserve">8' x 32’ flatbed
</t>
    </r>
    <r>
      <rPr>
        <sz val="11"/>
        <rFont val="Calibri"/>
        <family val="2"/>
      </rPr>
      <t>water</t>
    </r>
  </si>
  <si>
    <r>
      <rPr>
        <sz val="11"/>
        <rFont val="Calibri"/>
        <family val="2"/>
      </rPr>
      <t>25,000 MGVW</t>
    </r>
  </si>
  <si>
    <r>
      <rPr>
        <sz val="11"/>
        <rFont val="Calibri"/>
        <family val="2"/>
      </rPr>
      <t>4x2-Axle</t>
    </r>
  </si>
  <si>
    <r>
      <rPr>
        <sz val="11"/>
        <rFont val="Calibri"/>
        <family val="2"/>
      </rPr>
      <t>Trencher</t>
    </r>
  </si>
  <si>
    <r>
      <rPr>
        <sz val="11"/>
        <rFont val="Calibri"/>
        <family val="2"/>
      </rPr>
      <t xml:space="preserve">Walk-behind, Crawler &amp;
</t>
    </r>
    <r>
      <rPr>
        <sz val="11"/>
        <rFont val="Calibri"/>
        <family val="2"/>
      </rPr>
      <t xml:space="preserve">Wheel
</t>
    </r>
    <r>
      <rPr>
        <sz val="11"/>
        <rFont val="Calibri"/>
        <family val="2"/>
      </rPr>
      <t>Mounted. Chain and Wheel.</t>
    </r>
  </si>
  <si>
    <r>
      <rPr>
        <sz val="11"/>
        <rFont val="Calibri"/>
        <family val="2"/>
      </rPr>
      <t>Trencher/Ditcher</t>
    </r>
  </si>
  <si>
    <r>
      <rPr>
        <sz val="11"/>
        <rFont val="Calibri"/>
        <family val="2"/>
      </rPr>
      <t xml:space="preserve">New Holland
</t>
    </r>
    <r>
      <rPr>
        <sz val="11"/>
        <rFont val="Calibri"/>
        <family val="2"/>
      </rPr>
      <t>B115B (disc. 2012)</t>
    </r>
  </si>
  <si>
    <r>
      <rPr>
        <sz val="11"/>
        <rFont val="Calibri"/>
        <family val="2"/>
      </rPr>
      <t>EROPS 4WD</t>
    </r>
  </si>
  <si>
    <r>
      <rPr>
        <sz val="11"/>
        <rFont val="Calibri"/>
        <family val="2"/>
      </rPr>
      <t xml:space="preserve">New Holland
</t>
    </r>
    <r>
      <rPr>
        <sz val="11"/>
        <rFont val="Calibri"/>
        <family val="2"/>
      </rPr>
      <t>T8.330</t>
    </r>
  </si>
  <si>
    <r>
      <rPr>
        <sz val="11"/>
        <rFont val="Calibri"/>
        <family val="2"/>
      </rPr>
      <t>Trencher Accessories</t>
    </r>
  </si>
  <si>
    <r>
      <rPr>
        <sz val="11"/>
        <rFont val="Calibri"/>
        <family val="2"/>
      </rPr>
      <t xml:space="preserve">2008 Griswold
</t>
    </r>
    <r>
      <rPr>
        <sz val="11"/>
        <rFont val="Calibri"/>
        <family val="2"/>
      </rPr>
      <t>Trenchbox</t>
    </r>
  </si>
  <si>
    <r>
      <rPr>
        <sz val="11"/>
        <rFont val="Calibri"/>
        <family val="2"/>
      </rPr>
      <t>Plow, Cable</t>
    </r>
  </si>
  <si>
    <r>
      <rPr>
        <sz val="11"/>
        <rFont val="Calibri"/>
        <family val="2"/>
      </rPr>
      <t>Plow Depth</t>
    </r>
  </si>
  <si>
    <r>
      <rPr>
        <sz val="11"/>
        <rFont val="Calibri"/>
        <family val="2"/>
      </rPr>
      <t>24 in</t>
    </r>
  </si>
  <si>
    <r>
      <rPr>
        <sz val="11"/>
        <rFont val="Calibri"/>
        <family val="2"/>
      </rPr>
      <t>36 in</t>
    </r>
  </si>
  <si>
    <r>
      <rPr>
        <sz val="11"/>
        <rFont val="Calibri"/>
        <family val="2"/>
      </rPr>
      <t>48 in</t>
    </r>
  </si>
  <si>
    <r>
      <rPr>
        <sz val="11"/>
        <rFont val="Calibri"/>
        <family val="2"/>
      </rPr>
      <t>Derrick, Hydraulic Digger</t>
    </r>
  </si>
  <si>
    <r>
      <rPr>
        <sz val="11"/>
        <rFont val="Calibri"/>
        <family val="2"/>
      </rPr>
      <t xml:space="preserve">Max. Boom = 60 Ft, 12,000 Ft-Lb
</t>
    </r>
    <r>
      <rPr>
        <sz val="11"/>
        <rFont val="Calibri"/>
        <family val="2"/>
      </rPr>
      <t>Hydraulic</t>
    </r>
  </si>
  <si>
    <r>
      <rPr>
        <sz val="11"/>
        <rFont val="Calibri"/>
        <family val="2"/>
      </rPr>
      <t>Lift Capacity 15,500 Lbs</t>
    </r>
  </si>
  <si>
    <r>
      <rPr>
        <sz val="11"/>
        <rFont val="Calibri"/>
        <family val="2"/>
      </rPr>
      <t xml:space="preserve">Includes hydraulic pole
</t>
    </r>
    <r>
      <rPr>
        <sz val="11"/>
        <rFont val="Calibri"/>
        <family val="2"/>
      </rPr>
      <t>alignment attachment. Include truck rate</t>
    </r>
  </si>
  <si>
    <r>
      <rPr>
        <sz val="11"/>
        <rFont val="Calibri"/>
        <family val="2"/>
      </rPr>
      <t xml:space="preserve">Max. Boom = 90
</t>
    </r>
    <r>
      <rPr>
        <sz val="11"/>
        <rFont val="Calibri"/>
        <family val="2"/>
      </rPr>
      <t xml:space="preserve">Ft, 14000 Ft-Lb
</t>
    </r>
    <r>
      <rPr>
        <sz val="11"/>
        <rFont val="Calibri"/>
        <family val="2"/>
      </rPr>
      <t>Hydraulic</t>
    </r>
  </si>
  <si>
    <r>
      <rPr>
        <sz val="11"/>
        <rFont val="Calibri"/>
        <family val="2"/>
      </rPr>
      <t>Lift Capacity 26,700 Lbs</t>
    </r>
  </si>
  <si>
    <r>
      <rPr>
        <sz val="11"/>
        <rFont val="Calibri"/>
        <family val="2"/>
      </rPr>
      <t>Movax SP-60</t>
    </r>
  </si>
  <si>
    <r>
      <rPr>
        <sz val="11"/>
        <rFont val="Calibri"/>
        <family val="2"/>
      </rPr>
      <t>28-32 ton Head</t>
    </r>
  </si>
  <si>
    <r>
      <rPr>
        <sz val="11"/>
        <rFont val="Calibri"/>
        <family val="2"/>
      </rPr>
      <t>134KW</t>
    </r>
  </si>
  <si>
    <r>
      <rPr>
        <sz val="11"/>
        <rFont val="Calibri"/>
        <family val="2"/>
      </rPr>
      <t xml:space="preserve">Sonic Sidegrip Vibratory Pile
</t>
    </r>
    <r>
      <rPr>
        <sz val="11"/>
        <rFont val="Calibri"/>
        <family val="2"/>
      </rPr>
      <t>Driver</t>
    </r>
  </si>
  <si>
    <r>
      <rPr>
        <sz val="11"/>
        <rFont val="Calibri"/>
        <family val="2"/>
      </rPr>
      <t>Truck, Fire Aerial Platform</t>
    </r>
  </si>
  <si>
    <r>
      <rPr>
        <sz val="11"/>
        <rFont val="Calibri"/>
        <family val="2"/>
      </rPr>
      <t>112Ft Ladder</t>
    </r>
  </si>
  <si>
    <r>
      <rPr>
        <sz val="11"/>
        <rFont val="Calibri"/>
        <family val="2"/>
      </rPr>
      <t>3000gpm/1000 gal Water or Foam</t>
    </r>
  </si>
  <si>
    <r>
      <rPr>
        <sz val="11"/>
        <rFont val="Calibri"/>
        <family val="2"/>
      </rPr>
      <t xml:space="preserve">2-1000gpm Nozzles 1-
</t>
    </r>
    <r>
      <rPr>
        <sz val="11"/>
        <rFont val="Calibri"/>
        <family val="2"/>
      </rPr>
      <t xml:space="preserve">Each
</t>
    </r>
    <r>
      <rPr>
        <sz val="11"/>
        <rFont val="Calibri"/>
        <family val="2"/>
      </rPr>
      <t>side of Platform</t>
    </r>
  </si>
  <si>
    <r>
      <rPr>
        <sz val="11"/>
        <rFont val="Calibri"/>
        <family val="2"/>
      </rPr>
      <t xml:space="preserve">Truck, Fire, Engine Type-
</t>
    </r>
    <r>
      <rPr>
        <sz val="11"/>
        <rFont val="Calibri"/>
        <family val="2"/>
      </rPr>
      <t>1</t>
    </r>
  </si>
  <si>
    <r>
      <rPr>
        <sz val="11"/>
        <rFont val="Calibri"/>
        <family val="2"/>
      </rPr>
      <t>1000GPM/300gal</t>
    </r>
  </si>
  <si>
    <r>
      <rPr>
        <sz val="11"/>
        <rFont val="Calibri"/>
        <family val="2"/>
      </rPr>
      <t>Engine, with Pump &amp; Roll</t>
    </r>
  </si>
  <si>
    <r>
      <rPr>
        <sz val="11"/>
        <rFont val="Calibri"/>
        <family val="2"/>
      </rPr>
      <t xml:space="preserve">Truck, Fire, Engine Type-
</t>
    </r>
    <r>
      <rPr>
        <sz val="11"/>
        <rFont val="Calibri"/>
        <family val="2"/>
      </rPr>
      <t>2</t>
    </r>
  </si>
  <si>
    <r>
      <rPr>
        <sz val="11"/>
        <rFont val="Calibri"/>
        <family val="2"/>
      </rPr>
      <t>500GPM/300gal</t>
    </r>
  </si>
  <si>
    <r>
      <rPr>
        <sz val="11"/>
        <rFont val="Calibri"/>
        <family val="2"/>
      </rPr>
      <t xml:space="preserve">Truck, Fire, Engine Type-
</t>
    </r>
    <r>
      <rPr>
        <sz val="11"/>
        <rFont val="Calibri"/>
        <family val="2"/>
      </rPr>
      <t>3</t>
    </r>
  </si>
  <si>
    <r>
      <rPr>
        <sz val="11"/>
        <rFont val="Calibri"/>
        <family val="2"/>
      </rPr>
      <t>48 ft Ladder</t>
    </r>
  </si>
  <si>
    <r>
      <rPr>
        <sz val="11"/>
        <rFont val="Calibri"/>
        <family val="2"/>
      </rPr>
      <t>150gpm/500gal,</t>
    </r>
  </si>
  <si>
    <r>
      <rPr>
        <sz val="11"/>
        <rFont val="Calibri"/>
        <family val="2"/>
      </rPr>
      <t>115-149</t>
    </r>
  </si>
  <si>
    <r>
      <rPr>
        <sz val="11"/>
        <rFont val="Calibri"/>
        <family val="2"/>
      </rPr>
      <t>Hose 1-1/2"D 500' Long</t>
    </r>
  </si>
  <si>
    <r>
      <rPr>
        <sz val="11"/>
        <rFont val="Calibri"/>
        <family val="2"/>
      </rPr>
      <t>Truck, Fire</t>
    </r>
  </si>
  <si>
    <r>
      <rPr>
        <sz val="11"/>
        <rFont val="Calibri"/>
        <family val="2"/>
      </rPr>
      <t xml:space="preserve">Aerial 100Ft
</t>
    </r>
    <r>
      <rPr>
        <sz val="11"/>
        <rFont val="Calibri"/>
        <family val="2"/>
      </rPr>
      <t>Ladder</t>
    </r>
  </si>
  <si>
    <r>
      <rPr>
        <sz val="11"/>
        <rFont val="Calibri"/>
        <family val="2"/>
      </rPr>
      <t>2000gpm/500gal</t>
    </r>
  </si>
  <si>
    <r>
      <rPr>
        <sz val="11"/>
        <rFont val="Calibri"/>
        <family val="2"/>
      </rPr>
      <t>1500gpm Monitor/nozzle</t>
    </r>
  </si>
  <si>
    <r>
      <rPr>
        <sz val="11"/>
        <rFont val="Calibri"/>
        <family val="2"/>
      </rPr>
      <t>Truck, Fire (Type-I)</t>
    </r>
  </si>
  <si>
    <r>
      <rPr>
        <sz val="11"/>
        <rFont val="Calibri"/>
        <family val="2"/>
      </rPr>
      <t xml:space="preserve">1000gpm/400gal,
</t>
    </r>
    <r>
      <rPr>
        <sz val="11"/>
        <rFont val="Calibri"/>
        <family val="2"/>
      </rPr>
      <t>500gpm Master Stream</t>
    </r>
  </si>
  <si>
    <r>
      <rPr>
        <sz val="11"/>
        <rFont val="Calibri"/>
        <family val="2"/>
      </rPr>
      <t>200-250</t>
    </r>
  </si>
  <si>
    <r>
      <rPr>
        <sz val="11"/>
        <rFont val="Calibri"/>
        <family val="2"/>
      </rPr>
      <t>Hose 2-1/2"D 1200' Long</t>
    </r>
  </si>
  <si>
    <r>
      <rPr>
        <sz val="11"/>
        <rFont val="Calibri"/>
        <family val="2"/>
      </rPr>
      <t>Truck, Fire (Type-II)</t>
    </r>
  </si>
  <si>
    <r>
      <rPr>
        <sz val="11"/>
        <rFont val="Calibri"/>
        <family val="2"/>
      </rPr>
      <t>500gpm/300gal</t>
    </r>
  </si>
  <si>
    <r>
      <rPr>
        <sz val="11"/>
        <rFont val="Calibri"/>
        <family val="2"/>
      </rPr>
      <t>100-199</t>
    </r>
  </si>
  <si>
    <r>
      <rPr>
        <sz val="11"/>
        <rFont val="Calibri"/>
        <family val="2"/>
      </rPr>
      <t>Hose 2-1/2"D 1000' Long</t>
    </r>
  </si>
  <si>
    <r>
      <rPr>
        <sz val="11"/>
        <rFont val="Calibri"/>
        <family val="2"/>
      </rPr>
      <t xml:space="preserve">Truck, Fire, Support
</t>
    </r>
    <r>
      <rPr>
        <sz val="11"/>
        <rFont val="Calibri"/>
        <family val="2"/>
      </rPr>
      <t>Water Tender S1</t>
    </r>
  </si>
  <si>
    <r>
      <rPr>
        <sz val="11"/>
        <rFont val="Calibri"/>
        <family val="2"/>
      </rPr>
      <t>300GPM/4000gal</t>
    </r>
  </si>
  <si>
    <r>
      <rPr>
        <sz val="11"/>
        <rFont val="Calibri"/>
        <family val="2"/>
      </rPr>
      <t>S1 Water Tender</t>
    </r>
  </si>
  <si>
    <r>
      <rPr>
        <sz val="11"/>
        <rFont val="Calibri"/>
        <family val="2"/>
      </rPr>
      <t xml:space="preserve">Truck, Fire, Support
</t>
    </r>
    <r>
      <rPr>
        <sz val="11"/>
        <rFont val="Calibri"/>
        <family val="2"/>
      </rPr>
      <t>Water Tender S2</t>
    </r>
  </si>
  <si>
    <r>
      <rPr>
        <sz val="11"/>
        <rFont val="Calibri"/>
        <family val="2"/>
      </rPr>
      <t>200GPM/2500gal</t>
    </r>
  </si>
  <si>
    <r>
      <rPr>
        <sz val="11"/>
        <rFont val="Calibri"/>
        <family val="2"/>
      </rPr>
      <t>S2 Water Tender</t>
    </r>
  </si>
  <si>
    <r>
      <rPr>
        <sz val="11"/>
        <rFont val="Calibri"/>
        <family val="2"/>
      </rPr>
      <t xml:space="preserve">Truck, Fire, Support
</t>
    </r>
    <r>
      <rPr>
        <sz val="11"/>
        <rFont val="Calibri"/>
        <family val="2"/>
      </rPr>
      <t>Water Tender S3</t>
    </r>
  </si>
  <si>
    <r>
      <rPr>
        <sz val="11"/>
        <rFont val="Calibri"/>
        <family val="2"/>
      </rPr>
      <t>200GPM/1000gal</t>
    </r>
  </si>
  <si>
    <r>
      <rPr>
        <sz val="11"/>
        <rFont val="Calibri"/>
        <family val="2"/>
      </rPr>
      <t>S3 Water Tender</t>
    </r>
  </si>
  <si>
    <r>
      <rPr>
        <sz val="11"/>
        <rFont val="Calibri"/>
        <family val="2"/>
      </rPr>
      <t>1000 GPM @150 psi</t>
    </r>
  </si>
  <si>
    <r>
      <rPr>
        <sz val="11"/>
        <rFont val="Calibri"/>
        <family val="2"/>
      </rPr>
      <t>1250 GPM/2500 gal</t>
    </r>
  </si>
  <si>
    <r>
      <rPr>
        <sz val="11"/>
        <rFont val="Calibri"/>
        <family val="2"/>
      </rPr>
      <t>1500 GPM/1000 gal</t>
    </r>
  </si>
  <si>
    <r>
      <rPr>
        <sz val="11"/>
        <rFont val="Calibri"/>
        <family val="2"/>
      </rPr>
      <t>2000 GPM</t>
    </r>
  </si>
  <si>
    <r>
      <rPr>
        <sz val="11"/>
        <rFont val="Calibri"/>
        <family val="2"/>
      </rPr>
      <t>Truck, Fire Ladder</t>
    </r>
  </si>
  <si>
    <r>
      <rPr>
        <sz val="11"/>
        <rFont val="Calibri"/>
        <family val="2"/>
      </rPr>
      <t xml:space="preserve">Aerial 75 ft
</t>
    </r>
    <r>
      <rPr>
        <sz val="11"/>
        <rFont val="Calibri"/>
        <family val="2"/>
      </rPr>
      <t>Ladder</t>
    </r>
  </si>
  <si>
    <r>
      <rPr>
        <sz val="11"/>
        <rFont val="Calibri"/>
        <family val="2"/>
      </rPr>
      <t>1500GPM/600 gal</t>
    </r>
  </si>
  <si>
    <r>
      <rPr>
        <sz val="11"/>
        <rFont val="Calibri"/>
        <family val="2"/>
      </rPr>
      <t xml:space="preserve">Aerial 150 ft
</t>
    </r>
    <r>
      <rPr>
        <sz val="11"/>
        <rFont val="Calibri"/>
        <family val="2"/>
      </rPr>
      <t>Ladder</t>
    </r>
  </si>
  <si>
    <r>
      <rPr>
        <sz val="11"/>
        <rFont val="Calibri"/>
        <family val="2"/>
      </rPr>
      <t>150 FT</t>
    </r>
  </si>
  <si>
    <r>
      <rPr>
        <sz val="11"/>
        <rFont val="Calibri"/>
        <family val="2"/>
      </rPr>
      <t>No Platform,</t>
    </r>
  </si>
  <si>
    <r>
      <rPr>
        <sz val="11"/>
        <rFont val="Calibri"/>
        <family val="2"/>
      </rPr>
      <t>No Ladder</t>
    </r>
  </si>
  <si>
    <r>
      <rPr>
        <sz val="11"/>
        <rFont val="Calibri"/>
        <family val="2"/>
      </rPr>
      <t>Rescue Equipment</t>
    </r>
  </si>
  <si>
    <r>
      <rPr>
        <sz val="11"/>
        <rFont val="Calibri"/>
        <family val="2"/>
      </rPr>
      <t xml:space="preserve">Truck, Fire, Tactical
</t>
    </r>
    <r>
      <rPr>
        <sz val="11"/>
        <rFont val="Calibri"/>
        <family val="2"/>
      </rPr>
      <t>Water Tender T1</t>
    </r>
  </si>
  <si>
    <r>
      <rPr>
        <sz val="11"/>
        <rFont val="Calibri"/>
        <family val="2"/>
      </rPr>
      <t>250GPM/2000gal</t>
    </r>
  </si>
  <si>
    <r>
      <rPr>
        <sz val="11"/>
        <rFont val="Calibri"/>
        <family val="2"/>
      </rPr>
      <t xml:space="preserve">Truck, Fire, Tactical
</t>
    </r>
    <r>
      <rPr>
        <sz val="11"/>
        <rFont val="Calibri"/>
        <family val="2"/>
      </rPr>
      <t>Water Tender T2</t>
    </r>
  </si>
  <si>
    <r>
      <rPr>
        <sz val="11"/>
        <rFont val="Calibri"/>
        <family val="2"/>
      </rPr>
      <t>250GPM/1000gal</t>
    </r>
  </si>
  <si>
    <r>
      <rPr>
        <sz val="11"/>
        <rFont val="Calibri"/>
        <family val="2"/>
      </rPr>
      <t>150GPM/500gal</t>
    </r>
  </si>
  <si>
    <r>
      <rPr>
        <sz val="11"/>
        <rFont val="Calibri"/>
        <family val="2"/>
      </rPr>
      <t>Truck, Flatbed</t>
    </r>
  </si>
  <si>
    <r>
      <rPr>
        <sz val="11"/>
        <rFont val="Calibri"/>
        <family val="2"/>
      </rPr>
      <t>Maximum Gvw</t>
    </r>
  </si>
  <si>
    <r>
      <rPr>
        <sz val="11"/>
        <rFont val="Calibri"/>
        <family val="2"/>
      </rPr>
      <t>15000 Lbs</t>
    </r>
  </si>
  <si>
    <r>
      <rPr>
        <sz val="11"/>
        <rFont val="Calibri"/>
        <family val="2"/>
      </rPr>
      <t>Diesel Engine</t>
    </r>
  </si>
  <si>
    <r>
      <rPr>
        <sz val="11"/>
        <rFont val="Calibri"/>
        <family val="2"/>
      </rPr>
      <t>25000 Lbs</t>
    </r>
  </si>
  <si>
    <r>
      <rPr>
        <sz val="11"/>
        <rFont val="Calibri"/>
        <family val="2"/>
      </rPr>
      <t>Gasoline Engine</t>
    </r>
  </si>
  <si>
    <r>
      <rPr>
        <sz val="11"/>
        <rFont val="Calibri"/>
        <family val="2"/>
      </rPr>
      <t>8701-1</t>
    </r>
  </si>
  <si>
    <r>
      <rPr>
        <sz val="11"/>
        <rFont val="Calibri"/>
        <family val="2"/>
      </rPr>
      <t>30000 Lbs</t>
    </r>
  </si>
  <si>
    <r>
      <rPr>
        <sz val="11"/>
        <rFont val="Calibri"/>
        <family val="2"/>
      </rPr>
      <t>45000 Lbs</t>
    </r>
  </si>
  <si>
    <r>
      <rPr>
        <sz val="11"/>
        <rFont val="Calibri"/>
        <family val="2"/>
      </rPr>
      <t>Trailer, Semi</t>
    </r>
  </si>
  <si>
    <r>
      <rPr>
        <sz val="11"/>
        <rFont val="Calibri"/>
        <family val="2"/>
      </rPr>
      <t xml:space="preserve">48ft to 53ft, flat-
</t>
    </r>
    <r>
      <rPr>
        <sz val="11"/>
        <rFont val="Calibri"/>
        <family val="2"/>
      </rPr>
      <t>bed, freight, two axle</t>
    </r>
  </si>
  <si>
    <r>
      <rPr>
        <sz val="11"/>
        <rFont val="Calibri"/>
        <family val="2"/>
      </rPr>
      <t>50,000 gvwr</t>
    </r>
  </si>
  <si>
    <r>
      <rPr>
        <sz val="11"/>
        <rFont val="Calibri"/>
        <family val="2"/>
      </rPr>
      <t xml:space="preserve">enclosed 48 ft to
</t>
    </r>
    <r>
      <rPr>
        <sz val="11"/>
        <rFont val="Calibri"/>
        <family val="2"/>
      </rPr>
      <t>53 ft, two axles</t>
    </r>
  </si>
  <si>
    <r>
      <rPr>
        <sz val="11"/>
        <rFont val="Calibri"/>
        <family val="2"/>
      </rPr>
      <t xml:space="preserve">28ft, single axle,
</t>
    </r>
    <r>
      <rPr>
        <sz val="11"/>
        <rFont val="Calibri"/>
        <family val="2"/>
      </rPr>
      <t>freight</t>
    </r>
  </si>
  <si>
    <r>
      <rPr>
        <sz val="11"/>
        <rFont val="Calibri"/>
        <family val="2"/>
      </rPr>
      <t>25,000 gvwr</t>
    </r>
  </si>
  <si>
    <r>
      <rPr>
        <sz val="11"/>
        <rFont val="Calibri"/>
        <family val="2"/>
      </rPr>
      <t>Flat Bed Utility Trailer</t>
    </r>
  </si>
  <si>
    <r>
      <rPr>
        <sz val="11"/>
        <rFont val="Calibri"/>
        <family val="2"/>
      </rPr>
      <t>6 ton</t>
    </r>
  </si>
  <si>
    <r>
      <rPr>
        <sz val="11"/>
        <rFont val="Calibri"/>
        <family val="2"/>
      </rPr>
      <t>8711-1</t>
    </r>
  </si>
  <si>
    <r>
      <rPr>
        <sz val="11"/>
        <rFont val="Calibri"/>
        <family val="2"/>
      </rPr>
      <t>Sewer Camera Inspection Truck</t>
    </r>
  </si>
  <si>
    <r>
      <rPr>
        <sz val="11"/>
        <rFont val="Calibri"/>
        <family val="2"/>
      </rPr>
      <t xml:space="preserve">Aries Pathfinder
</t>
    </r>
    <r>
      <rPr>
        <sz val="11"/>
        <rFont val="Calibri"/>
        <family val="2"/>
      </rPr>
      <t>System Control Center, Work Station</t>
    </r>
  </si>
  <si>
    <r>
      <rPr>
        <sz val="11"/>
        <rFont val="Calibri"/>
        <family val="2"/>
      </rPr>
      <t xml:space="preserve">Cleaner, Sewer/Catch
</t>
    </r>
    <r>
      <rPr>
        <sz val="11"/>
        <rFont val="Calibri"/>
        <family val="2"/>
      </rPr>
      <t>Basin</t>
    </r>
  </si>
  <si>
    <r>
      <rPr>
        <sz val="11"/>
        <rFont val="Calibri"/>
        <family val="2"/>
      </rPr>
      <t>Hopper Capacity</t>
    </r>
  </si>
  <si>
    <r>
      <rPr>
        <sz val="11"/>
        <rFont val="Calibri"/>
        <family val="2"/>
      </rPr>
      <t>Truck Mounted. (350 gal)</t>
    </r>
  </si>
  <si>
    <r>
      <rPr>
        <sz val="11"/>
        <rFont val="Calibri"/>
        <family val="2"/>
      </rPr>
      <t xml:space="preserve">Truck Mounted. (1500
</t>
    </r>
    <r>
      <rPr>
        <sz val="11"/>
        <rFont val="Calibri"/>
        <family val="2"/>
      </rPr>
      <t>Gal)</t>
    </r>
  </si>
  <si>
    <r>
      <rPr>
        <sz val="11"/>
        <rFont val="Calibri"/>
        <family val="2"/>
      </rPr>
      <t>Combined Sewer Cleaning</t>
    </r>
  </si>
  <si>
    <r>
      <rPr>
        <sz val="11"/>
        <rFont val="Calibri"/>
        <family val="2"/>
      </rPr>
      <t xml:space="preserve">800 Gal
</t>
    </r>
    <r>
      <rPr>
        <sz val="11"/>
        <rFont val="Calibri"/>
        <family val="2"/>
      </rPr>
      <t>Spoils/400 Gal Water</t>
    </r>
  </si>
  <si>
    <r>
      <rPr>
        <sz val="11"/>
        <rFont val="Calibri"/>
        <family val="2"/>
      </rPr>
      <t>500/800 gal</t>
    </r>
  </si>
  <si>
    <r>
      <rPr>
        <sz val="11"/>
        <rFont val="Calibri"/>
        <family val="2"/>
      </rPr>
      <t>with water &amp; waste Tanks</t>
    </r>
  </si>
  <si>
    <r>
      <rPr>
        <sz val="11"/>
        <rFont val="Calibri"/>
        <family val="2"/>
      </rPr>
      <t>8714-1</t>
    </r>
  </si>
  <si>
    <r>
      <rPr>
        <sz val="11"/>
        <rFont val="Calibri"/>
        <family val="2"/>
      </rPr>
      <t xml:space="preserve">Vector Combine
</t>
    </r>
    <r>
      <rPr>
        <sz val="11"/>
        <rFont val="Calibri"/>
        <family val="2"/>
      </rPr>
      <t>Vacuum Truck</t>
    </r>
  </si>
  <si>
    <r>
      <rPr>
        <sz val="11"/>
        <rFont val="Calibri"/>
        <family val="2"/>
      </rPr>
      <t>1500 gal Water</t>
    </r>
  </si>
  <si>
    <r>
      <rPr>
        <sz val="11"/>
        <rFont val="Calibri"/>
        <family val="2"/>
      </rPr>
      <t>15 Cu Yd</t>
    </r>
  </si>
  <si>
    <r>
      <rPr>
        <sz val="11"/>
        <rFont val="Calibri"/>
        <family val="2"/>
      </rPr>
      <t>8714-2</t>
    </r>
  </si>
  <si>
    <r>
      <rPr>
        <sz val="11"/>
        <rFont val="Calibri"/>
        <family val="2"/>
      </rPr>
      <t xml:space="preserve">Combined Sewer
</t>
    </r>
    <r>
      <rPr>
        <sz val="11"/>
        <rFont val="Calibri"/>
        <family val="2"/>
      </rPr>
      <t>Cleaning</t>
    </r>
  </si>
  <si>
    <r>
      <rPr>
        <sz val="11"/>
        <rFont val="Calibri"/>
        <family val="2"/>
      </rPr>
      <t>Peterbilt</t>
    </r>
  </si>
  <si>
    <r>
      <rPr>
        <sz val="11"/>
        <rFont val="Calibri"/>
        <family val="2"/>
      </rPr>
      <t>8714-3</t>
    </r>
  </si>
  <si>
    <r>
      <rPr>
        <sz val="11"/>
        <rFont val="Calibri"/>
        <family val="2"/>
      </rPr>
      <t xml:space="preserve">VACCON
</t>
    </r>
    <r>
      <rPr>
        <sz val="11"/>
        <rFont val="Calibri"/>
        <family val="2"/>
      </rPr>
      <t>Combined Sewer Vacuum</t>
    </r>
  </si>
  <si>
    <r>
      <rPr>
        <sz val="11"/>
        <rFont val="Calibri"/>
        <family val="2"/>
      </rPr>
      <t>500-1500 gals</t>
    </r>
  </si>
  <si>
    <r>
      <rPr>
        <sz val="11"/>
        <rFont val="Calibri"/>
        <family val="2"/>
      </rPr>
      <t>Truck, Hydro Vac</t>
    </r>
  </si>
  <si>
    <r>
      <rPr>
        <sz val="11"/>
        <rFont val="Calibri"/>
        <family val="2"/>
      </rPr>
      <t>model LP555DT</t>
    </r>
  </si>
  <si>
    <r>
      <rPr>
        <sz val="11"/>
        <rFont val="Calibri"/>
        <family val="2"/>
      </rPr>
      <t>pump</t>
    </r>
  </si>
  <si>
    <r>
      <rPr>
        <sz val="11"/>
        <rFont val="Calibri"/>
        <family val="2"/>
      </rPr>
      <t>Towed by tractor</t>
    </r>
  </si>
  <si>
    <r>
      <rPr>
        <sz val="11"/>
        <rFont val="Calibri"/>
        <family val="2"/>
      </rPr>
      <t>Leaf Vac</t>
    </r>
  </si>
  <si>
    <r>
      <rPr>
        <sz val="11"/>
        <rFont val="Calibri"/>
        <family val="2"/>
      </rPr>
      <t xml:space="preserve">Tow by Truck 22,000 cfm
</t>
    </r>
    <r>
      <rPr>
        <sz val="11"/>
        <rFont val="Calibri"/>
        <family val="2"/>
      </rPr>
      <t>capacity</t>
    </r>
  </si>
  <si>
    <r>
      <rPr>
        <sz val="11"/>
        <rFont val="Calibri"/>
        <family val="2"/>
      </rPr>
      <t>Leaf Vac + Truck Code 8811</t>
    </r>
  </si>
  <si>
    <r>
      <rPr>
        <sz val="11"/>
        <rFont val="Calibri"/>
        <family val="2"/>
      </rPr>
      <t>Truck, Vacuum</t>
    </r>
  </si>
  <si>
    <r>
      <rPr>
        <sz val="11"/>
        <rFont val="Calibri"/>
        <family val="2"/>
      </rPr>
      <t>60,000 GVW</t>
    </r>
  </si>
  <si>
    <r>
      <rPr>
        <sz val="11"/>
        <rFont val="Calibri"/>
        <family val="2"/>
      </rPr>
      <t>Trash Pump</t>
    </r>
  </si>
  <si>
    <r>
      <rPr>
        <sz val="11"/>
        <rFont val="Calibri"/>
        <family val="2"/>
      </rPr>
      <t xml:space="preserve">CPB Rating -
</t>
    </r>
    <r>
      <rPr>
        <sz val="11"/>
        <rFont val="Calibri"/>
        <family val="2"/>
      </rPr>
      <t>10MTC</t>
    </r>
  </si>
  <si>
    <r>
      <rPr>
        <sz val="11"/>
        <rFont val="Calibri"/>
        <family val="2"/>
      </rPr>
      <t>10000 gal/Hr</t>
    </r>
  </si>
  <si>
    <r>
      <rPr>
        <sz val="11"/>
        <rFont val="Calibri"/>
        <family val="2"/>
      </rPr>
      <t>Self- Priming Trash Pump</t>
    </r>
  </si>
  <si>
    <r>
      <rPr>
        <sz val="11"/>
        <rFont val="Calibri"/>
        <family val="2"/>
      </rPr>
      <t>Litter Picker</t>
    </r>
  </si>
  <si>
    <r>
      <rPr>
        <sz val="11"/>
        <rFont val="Calibri"/>
        <family val="2"/>
      </rPr>
      <t xml:space="preserve">model 2007
</t>
    </r>
    <r>
      <rPr>
        <sz val="11"/>
        <rFont val="Calibri"/>
        <family val="2"/>
      </rPr>
      <t>Barber</t>
    </r>
  </si>
  <si>
    <r>
      <rPr>
        <sz val="11"/>
        <rFont val="Calibri"/>
        <family val="2"/>
      </rPr>
      <t>Truck, Dump</t>
    </r>
  </si>
  <si>
    <r>
      <rPr>
        <sz val="11"/>
        <rFont val="Calibri"/>
        <family val="2"/>
      </rPr>
      <t>Struck Capacity</t>
    </r>
  </si>
  <si>
    <r>
      <rPr>
        <sz val="11"/>
        <rFont val="Calibri"/>
        <family val="2"/>
      </rPr>
      <t>to 220</t>
    </r>
  </si>
  <si>
    <r>
      <rPr>
        <sz val="11"/>
        <rFont val="Calibri"/>
        <family val="2"/>
      </rPr>
      <t>to 320</t>
    </r>
  </si>
  <si>
    <r>
      <rPr>
        <sz val="11"/>
        <rFont val="Calibri"/>
        <family val="2"/>
      </rPr>
      <t xml:space="preserve">Truck, Dump, Off
</t>
    </r>
    <r>
      <rPr>
        <sz val="11"/>
        <rFont val="Calibri"/>
        <family val="2"/>
      </rPr>
      <t>Highway</t>
    </r>
  </si>
  <si>
    <r>
      <rPr>
        <sz val="11"/>
        <rFont val="Calibri"/>
        <family val="2"/>
      </rPr>
      <t>28 CY</t>
    </r>
  </si>
  <si>
    <r>
      <rPr>
        <sz val="11"/>
        <rFont val="Calibri"/>
        <family val="2"/>
      </rPr>
      <t>to 450</t>
    </r>
  </si>
  <si>
    <r>
      <rPr>
        <sz val="11"/>
        <rFont val="Calibri"/>
        <family val="2"/>
      </rPr>
      <t>18 CY</t>
    </r>
  </si>
  <si>
    <r>
      <rPr>
        <sz val="11"/>
        <rFont val="Calibri"/>
        <family val="2"/>
      </rPr>
      <t xml:space="preserve">Caterpillar Sand
</t>
    </r>
    <r>
      <rPr>
        <sz val="11"/>
        <rFont val="Calibri"/>
        <family val="2"/>
      </rPr>
      <t>hauling truck</t>
    </r>
  </si>
  <si>
    <r>
      <rPr>
        <sz val="11"/>
        <rFont val="Calibri"/>
        <family val="2"/>
      </rPr>
      <t>Truck, Garbage</t>
    </r>
  </si>
  <si>
    <r>
      <rPr>
        <sz val="11"/>
        <rFont val="Calibri"/>
        <family val="2"/>
      </rPr>
      <t>25 CY</t>
    </r>
  </si>
  <si>
    <r>
      <rPr>
        <sz val="11"/>
        <rFont val="Calibri"/>
        <family val="2"/>
      </rPr>
      <t>to 255</t>
    </r>
  </si>
  <si>
    <r>
      <rPr>
        <sz val="11"/>
        <rFont val="Calibri"/>
        <family val="2"/>
      </rPr>
      <t>32 CY</t>
    </r>
  </si>
  <si>
    <r>
      <rPr>
        <sz val="11"/>
        <rFont val="Calibri"/>
        <family val="2"/>
      </rPr>
      <t>to 325</t>
    </r>
  </si>
  <si>
    <r>
      <rPr>
        <sz val="11"/>
        <rFont val="Calibri"/>
        <family val="2"/>
      </rPr>
      <t>E-BAM Services</t>
    </r>
  </si>
  <si>
    <r>
      <rPr>
        <sz val="11"/>
        <rFont val="Calibri"/>
        <family val="2"/>
      </rPr>
      <t xml:space="preserve">Environmental
</t>
    </r>
    <r>
      <rPr>
        <sz val="11"/>
        <rFont val="Calibri"/>
        <family val="2"/>
      </rPr>
      <t xml:space="preserve">Beta Attenuation Air
</t>
    </r>
    <r>
      <rPr>
        <sz val="11"/>
        <rFont val="Calibri"/>
        <family val="2"/>
      </rPr>
      <t>Monitor</t>
    </r>
  </si>
  <si>
    <r>
      <rPr>
        <sz val="11"/>
        <rFont val="Calibri"/>
        <family val="2"/>
      </rPr>
      <t>Powered by Solar System</t>
    </r>
  </si>
  <si>
    <r>
      <rPr>
        <sz val="11"/>
        <rFont val="Calibri"/>
        <family val="2"/>
      </rPr>
      <t>Attenuator, Safety</t>
    </r>
  </si>
  <si>
    <r>
      <rPr>
        <sz val="11"/>
        <rFont val="Calibri"/>
        <family val="2"/>
      </rPr>
      <t>that can stop a vehicle at 60 mph</t>
    </r>
  </si>
  <si>
    <r>
      <rPr>
        <sz val="11"/>
        <rFont val="Calibri"/>
        <family val="2"/>
      </rPr>
      <t>Truck, Attenuator</t>
    </r>
  </si>
  <si>
    <r>
      <rPr>
        <sz val="11"/>
        <rFont val="Calibri"/>
        <family val="2"/>
      </rPr>
      <t xml:space="preserve">2004 Truck
</t>
    </r>
    <r>
      <rPr>
        <sz val="11"/>
        <rFont val="Calibri"/>
        <family val="2"/>
      </rPr>
      <t>Mounted for 60 mph</t>
    </r>
  </si>
  <si>
    <r>
      <rPr>
        <sz val="11"/>
        <rFont val="Calibri"/>
        <family val="2"/>
      </rPr>
      <t>Truck, Tow</t>
    </r>
  </si>
  <si>
    <r>
      <rPr>
        <sz val="11"/>
        <rFont val="Calibri"/>
        <family val="2"/>
      </rPr>
      <t xml:space="preserve">1987 Chevy
</t>
    </r>
    <r>
      <rPr>
        <sz val="11"/>
        <rFont val="Calibri"/>
        <family val="2"/>
      </rPr>
      <t>Kodiak 70</t>
    </r>
  </si>
  <si>
    <r>
      <rPr>
        <sz val="11"/>
        <rFont val="Calibri"/>
        <family val="2"/>
      </rPr>
      <t>Van, Custom</t>
    </r>
  </si>
  <si>
    <r>
      <rPr>
        <sz val="11"/>
        <rFont val="Calibri"/>
        <family val="2"/>
      </rPr>
      <t xml:space="preserve">Special Service
</t>
    </r>
    <r>
      <rPr>
        <sz val="11"/>
        <rFont val="Calibri"/>
        <family val="2"/>
      </rPr>
      <t>Canteen Truck</t>
    </r>
  </si>
  <si>
    <r>
      <rPr>
        <sz val="11"/>
        <rFont val="Calibri"/>
        <family val="2"/>
      </rPr>
      <t>Van, Sstep</t>
    </r>
  </si>
  <si>
    <r>
      <rPr>
        <sz val="11"/>
        <rFont val="Calibri"/>
        <family val="2"/>
      </rPr>
      <t>model MT10FD</t>
    </r>
  </si>
  <si>
    <r>
      <rPr>
        <sz val="11"/>
        <rFont val="Calibri"/>
        <family val="2"/>
      </rPr>
      <t>Van-up to 15 Passenger</t>
    </r>
  </si>
  <si>
    <r>
      <rPr>
        <sz val="11"/>
        <rFont val="Calibri"/>
        <family val="2"/>
      </rPr>
      <t>light duty, class 1</t>
    </r>
  </si>
  <si>
    <r>
      <rPr>
        <sz val="11"/>
        <rFont val="Calibri"/>
        <family val="2"/>
      </rPr>
      <t>225-300</t>
    </r>
  </si>
  <si>
    <r>
      <rPr>
        <sz val="11"/>
        <rFont val="Calibri"/>
        <family val="2"/>
      </rPr>
      <t>light duty, class 2</t>
    </r>
  </si>
  <si>
    <r>
      <rPr>
        <sz val="11"/>
        <rFont val="Calibri"/>
        <family val="2"/>
      </rPr>
      <t>Van-Cargo</t>
    </r>
  </si>
  <si>
    <r>
      <rPr>
        <sz val="11"/>
        <rFont val="Calibri"/>
        <family val="2"/>
      </rPr>
      <t>225 - 300</t>
    </r>
  </si>
  <si>
    <r>
      <rPr>
        <sz val="11"/>
        <rFont val="Calibri"/>
        <family val="2"/>
      </rPr>
      <t>Vehicle, Small</t>
    </r>
  </si>
  <si>
    <r>
      <rPr>
        <sz val="11"/>
        <rFont val="Calibri"/>
        <family val="2"/>
      </rPr>
      <t>Vehicle, Recreational</t>
    </r>
  </si>
  <si>
    <r>
      <rPr>
        <sz val="11"/>
        <rFont val="Calibri"/>
        <family val="2"/>
      </rPr>
      <t>Motor Coach</t>
    </r>
  </si>
  <si>
    <r>
      <rPr>
        <sz val="11"/>
        <rFont val="Calibri"/>
        <family val="2"/>
      </rPr>
      <t>GVW 50534</t>
    </r>
  </si>
  <si>
    <r>
      <rPr>
        <sz val="11"/>
        <rFont val="Calibri"/>
        <family val="2"/>
      </rPr>
      <t xml:space="preserve">56 Passenger + 1-
</t>
    </r>
    <r>
      <rPr>
        <sz val="11"/>
        <rFont val="Calibri"/>
        <family val="2"/>
      </rPr>
      <t>Driver</t>
    </r>
  </si>
  <si>
    <r>
      <rPr>
        <sz val="11"/>
        <rFont val="Calibri"/>
        <family val="2"/>
      </rPr>
      <t>Passenger Transportation</t>
    </r>
  </si>
  <si>
    <r>
      <rPr>
        <sz val="11"/>
        <rFont val="Calibri"/>
        <family val="2"/>
      </rPr>
      <t>Golf Cart</t>
    </r>
  </si>
  <si>
    <r>
      <rPr>
        <sz val="11"/>
        <rFont val="Calibri"/>
        <family val="2"/>
      </rPr>
      <t>Battery operated</t>
    </r>
  </si>
  <si>
    <r>
      <rPr>
        <sz val="11"/>
        <rFont val="Calibri"/>
        <family val="2"/>
      </rPr>
      <t>2 person</t>
    </r>
  </si>
  <si>
    <r>
      <rPr>
        <sz val="11"/>
        <rFont val="Calibri"/>
        <family val="2"/>
      </rPr>
      <t xml:space="preserve">Shaft Length 16- ft, Head Diameter
</t>
    </r>
    <r>
      <rPr>
        <sz val="11"/>
        <rFont val="Calibri"/>
        <family val="2"/>
      </rPr>
      <t>2.5-in</t>
    </r>
  </si>
  <si>
    <r>
      <rPr>
        <sz val="11"/>
        <rFont val="Calibri"/>
        <family val="2"/>
      </rPr>
      <t>Welder, Portable</t>
    </r>
  </si>
  <si>
    <r>
      <rPr>
        <sz val="11"/>
        <rFont val="Calibri"/>
        <family val="2"/>
      </rPr>
      <t>to 16</t>
    </r>
  </si>
  <si>
    <r>
      <rPr>
        <sz val="11"/>
        <rFont val="Calibri"/>
        <family val="2"/>
      </rPr>
      <t xml:space="preserve">Includes ground cable
</t>
    </r>
    <r>
      <rPr>
        <sz val="11"/>
        <rFont val="Calibri"/>
        <family val="2"/>
      </rPr>
      <t>and lead cable.</t>
    </r>
  </si>
  <si>
    <r>
      <rPr>
        <sz val="11"/>
        <rFont val="Calibri"/>
        <family val="2"/>
      </rPr>
      <t>to 34</t>
    </r>
  </si>
  <si>
    <r>
      <rPr>
        <sz val="11"/>
        <rFont val="Calibri"/>
        <family val="2"/>
      </rPr>
      <t xml:space="preserve">Includes ground cable and lead
</t>
    </r>
    <r>
      <rPr>
        <sz val="11"/>
        <rFont val="Calibri"/>
        <family val="2"/>
      </rPr>
      <t>cable.</t>
    </r>
  </si>
  <si>
    <r>
      <rPr>
        <sz val="11"/>
        <rFont val="Calibri"/>
        <family val="2"/>
      </rPr>
      <t>Truck, Water</t>
    </r>
  </si>
  <si>
    <r>
      <rPr>
        <sz val="11"/>
        <rFont val="Calibri"/>
        <family val="2"/>
      </rPr>
      <t>2500 Gal</t>
    </r>
  </si>
  <si>
    <r>
      <rPr>
        <sz val="11"/>
        <rFont val="Calibri"/>
        <family val="2"/>
      </rPr>
      <t xml:space="preserve">Include pump and rear spray
</t>
    </r>
    <r>
      <rPr>
        <sz val="11"/>
        <rFont val="Calibri"/>
        <family val="2"/>
      </rPr>
      <t>system.</t>
    </r>
  </si>
  <si>
    <r>
      <rPr>
        <sz val="11"/>
        <rFont val="Calibri"/>
        <family val="2"/>
      </rPr>
      <t xml:space="preserve">Include pump and rear
</t>
    </r>
    <r>
      <rPr>
        <sz val="11"/>
        <rFont val="Calibri"/>
        <family val="2"/>
      </rPr>
      <t>spray system.</t>
    </r>
  </si>
  <si>
    <r>
      <rPr>
        <sz val="11"/>
        <rFont val="Calibri"/>
        <family val="2"/>
      </rPr>
      <t xml:space="preserve">Container &amp; Roll Off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</si>
  <si>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>Roll off Truck</t>
    </r>
  </si>
  <si>
    <r>
      <rPr>
        <sz val="11"/>
        <rFont val="Calibri"/>
        <family val="2"/>
      </rPr>
      <t>30 yds,</t>
    </r>
  </si>
  <si>
    <r>
      <rPr>
        <sz val="11"/>
        <rFont val="Calibri"/>
        <family val="2"/>
      </rPr>
      <t>Roll-off-Truck only</t>
    </r>
  </si>
  <si>
    <r>
      <rPr>
        <sz val="11"/>
        <rFont val="Calibri"/>
        <family val="2"/>
      </rPr>
      <t>Truck, Tractor</t>
    </r>
  </si>
  <si>
    <r>
      <rPr>
        <sz val="11"/>
        <rFont val="Calibri"/>
        <family val="2"/>
      </rPr>
      <t xml:space="preserve">1997 Freightliner
</t>
    </r>
    <r>
      <rPr>
        <sz val="11"/>
        <rFont val="Calibri"/>
        <family val="2"/>
      </rPr>
      <t>F120</t>
    </r>
  </si>
  <si>
    <r>
      <rPr>
        <sz val="11"/>
        <rFont val="Calibri"/>
        <family val="2"/>
      </rPr>
      <t>4 x 2</t>
    </r>
  </si>
  <si>
    <r>
      <rPr>
        <sz val="11"/>
        <rFont val="Calibri"/>
        <family val="2"/>
      </rPr>
      <t>25000 lbs</t>
    </r>
  </si>
  <si>
    <r>
      <rPr>
        <sz val="11"/>
        <rFont val="Calibri"/>
        <family val="2"/>
      </rPr>
      <t>35000 lbs</t>
    </r>
  </si>
  <si>
    <r>
      <rPr>
        <sz val="11"/>
        <rFont val="Calibri"/>
        <family val="2"/>
      </rPr>
      <t>to 330</t>
    </r>
  </si>
  <si>
    <r>
      <rPr>
        <sz val="11"/>
        <rFont val="Calibri"/>
        <family val="2"/>
      </rPr>
      <t>6 x 2</t>
    </r>
  </si>
  <si>
    <r>
      <rPr>
        <sz val="11"/>
        <rFont val="Calibri"/>
        <family val="2"/>
      </rPr>
      <t>45000 lbs</t>
    </r>
  </si>
  <si>
    <r>
      <rPr>
        <sz val="11"/>
        <rFont val="Calibri"/>
        <family val="2"/>
      </rPr>
      <t>Truck</t>
    </r>
  </si>
  <si>
    <r>
      <rPr>
        <sz val="11"/>
        <rFont val="Calibri"/>
        <family val="2"/>
      </rPr>
      <t xml:space="preserve">Ford F-450
</t>
    </r>
    <r>
      <rPr>
        <sz val="11"/>
        <rFont val="Calibri"/>
        <family val="2"/>
      </rPr>
      <t>Cutaway Truck</t>
    </r>
  </si>
  <si>
    <r>
      <rPr>
        <sz val="11"/>
        <rFont val="Calibri"/>
        <family val="2"/>
      </rPr>
      <t>Truck, Freight</t>
    </r>
  </si>
  <si>
    <r>
      <rPr>
        <sz val="11"/>
        <rFont val="Calibri"/>
        <family val="2"/>
      </rPr>
      <t xml:space="preserve">Enclosed w/lift gate. Medium duty
</t>
    </r>
    <r>
      <rPr>
        <sz val="11"/>
        <rFont val="Calibri"/>
        <family val="2"/>
      </rPr>
      <t>class 5</t>
    </r>
  </si>
  <si>
    <r>
      <rPr>
        <sz val="11"/>
        <rFont val="Calibri"/>
        <family val="2"/>
      </rPr>
      <t>gvwr 16000-19500 Lbs</t>
    </r>
  </si>
  <si>
    <r>
      <rPr>
        <sz val="11"/>
        <rFont val="Calibri"/>
        <family val="2"/>
      </rPr>
      <t>4 X 2 Axle (D)</t>
    </r>
  </si>
  <si>
    <r>
      <rPr>
        <sz val="11"/>
        <rFont val="Calibri"/>
        <family val="2"/>
      </rPr>
      <t>Truck, Backhoe Carrier</t>
    </r>
  </si>
  <si>
    <r>
      <rPr>
        <sz val="11"/>
        <rFont val="Calibri"/>
        <family val="2"/>
      </rPr>
      <t xml:space="preserve">Three axle, class
</t>
    </r>
    <r>
      <rPr>
        <sz val="11"/>
        <rFont val="Calibri"/>
        <family val="2"/>
      </rPr>
      <t>8, heavy duty</t>
    </r>
  </si>
  <si>
    <r>
      <rPr>
        <sz val="11"/>
        <rFont val="Calibri"/>
        <family val="2"/>
      </rPr>
      <t>over 33000Lbs</t>
    </r>
  </si>
  <si>
    <r>
      <rPr>
        <sz val="11"/>
        <rFont val="Calibri"/>
        <family val="2"/>
      </rPr>
      <t>Eenclosed w/lift gate. Heavy duty, class 7</t>
    </r>
  </si>
  <si>
    <r>
      <rPr>
        <sz val="11"/>
        <rFont val="Calibri"/>
        <family val="2"/>
      </rPr>
      <t xml:space="preserve">26,001 to 33,000 lbs
</t>
    </r>
    <r>
      <rPr>
        <sz val="11"/>
        <rFont val="Calibri"/>
        <family val="2"/>
      </rPr>
      <t>gvwr</t>
    </r>
  </si>
  <si>
    <r>
      <rPr>
        <sz val="11"/>
        <rFont val="Calibri"/>
        <family val="2"/>
      </rPr>
      <t>M2-106</t>
    </r>
  </si>
  <si>
    <r>
      <rPr>
        <sz val="11"/>
        <rFont val="Calibri"/>
        <family val="2"/>
      </rPr>
      <t xml:space="preserve">Refrigerated Box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</si>
  <si>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>Tilt and roll-back, two axle, class 7 heavy duty,</t>
    </r>
  </si>
  <si>
    <r>
      <rPr>
        <sz val="11"/>
        <rFont val="Calibri"/>
        <family val="2"/>
      </rPr>
      <t>to 33,000 gvwr</t>
    </r>
  </si>
  <si>
    <r>
      <rPr>
        <sz val="11"/>
        <rFont val="Calibri"/>
        <family val="2"/>
      </rPr>
      <t>Truck,</t>
    </r>
  </si>
  <si>
    <r>
      <rPr>
        <sz val="11"/>
        <rFont val="Calibri"/>
        <family val="2"/>
      </rPr>
      <t>Tilt and roll back, three axle. class 8 heavy duty</t>
    </r>
  </si>
  <si>
    <r>
      <rPr>
        <sz val="11"/>
        <rFont val="Calibri"/>
        <family val="2"/>
      </rPr>
      <t>over 33,001 gvwr</t>
    </r>
  </si>
  <si>
    <r>
      <rPr>
        <sz val="11"/>
        <rFont val="Calibri"/>
        <family val="2"/>
      </rPr>
      <t>6 X 4 Axle (D)</t>
    </r>
  </si>
  <si>
    <r>
      <rPr>
        <sz val="11"/>
        <rFont val="Calibri"/>
        <family val="2"/>
      </rPr>
      <t>Truck, Pickup</t>
    </r>
  </si>
  <si>
    <r>
      <rPr>
        <sz val="11"/>
        <rFont val="Calibri"/>
        <family val="2"/>
      </rPr>
      <t xml:space="preserve">When transporting
</t>
    </r>
    <r>
      <rPr>
        <sz val="11"/>
        <rFont val="Calibri"/>
        <family val="2"/>
      </rPr>
      <t>people.</t>
    </r>
  </si>
  <si>
    <r>
      <rPr>
        <sz val="11"/>
        <rFont val="Calibri"/>
        <family val="2"/>
      </rPr>
      <t xml:space="preserve">1/2-ton Pickup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</si>
  <si>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 xml:space="preserve">1-ton Pickup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</si>
  <si>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 xml:space="preserve">1 1/4-ton Pickup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</si>
  <si>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 xml:space="preserve">1 1/2-ton Pickup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</si>
  <si>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 xml:space="preserve">1 3/4-ton Pickup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</si>
  <si>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 xml:space="preserve">3/4-ton Pickup
</t>
    </r>
    <r>
      <rPr>
        <sz val="11"/>
        <rFont val="Calibri"/>
        <family val="2"/>
      </rPr>
      <t>Truck</t>
    </r>
  </si>
  <si>
    <r>
      <rPr>
        <sz val="11"/>
        <rFont val="Calibri"/>
        <family val="2"/>
      </rPr>
      <t>4x4-Axle</t>
    </r>
  </si>
  <si>
    <r>
      <rPr>
        <sz val="11"/>
        <rFont val="Calibri"/>
        <family val="2"/>
      </rPr>
      <t>Crew</t>
    </r>
  </si>
  <si>
    <r>
      <rPr>
        <sz val="11"/>
        <rFont val="Calibri"/>
        <family val="2"/>
      </rPr>
      <t>Skidder Accessory</t>
    </r>
  </si>
  <si>
    <r>
      <rPr>
        <sz val="11"/>
        <rFont val="Calibri"/>
        <family val="2"/>
      </rPr>
      <t xml:space="preserve">2005 JCB Grapple
</t>
    </r>
    <r>
      <rPr>
        <sz val="11"/>
        <rFont val="Calibri"/>
        <family val="2"/>
      </rPr>
      <t>Claw</t>
    </r>
  </si>
  <si>
    <r>
      <rPr>
        <sz val="11"/>
        <rFont val="Calibri"/>
        <family val="2"/>
      </rPr>
      <t>Forklift, Accessory</t>
    </r>
  </si>
  <si>
    <r>
      <rPr>
        <sz val="11"/>
        <rFont val="Calibri"/>
        <family val="2"/>
      </rPr>
      <t xml:space="preserve">2005 ACS Grapple
</t>
    </r>
    <r>
      <rPr>
        <sz val="11"/>
        <rFont val="Calibri"/>
        <family val="2"/>
      </rPr>
      <t>Bucket</t>
    </r>
  </si>
  <si>
    <r>
      <rPr>
        <sz val="11"/>
        <rFont val="Calibri"/>
        <family val="2"/>
      </rPr>
      <t>Truck,  Loader</t>
    </r>
  </si>
  <si>
    <r>
      <rPr>
        <sz val="11"/>
        <rFont val="Calibri"/>
        <family val="2"/>
      </rPr>
      <t xml:space="preserve">Debris/Log
</t>
    </r>
    <r>
      <rPr>
        <sz val="11"/>
        <rFont val="Calibri"/>
        <family val="2"/>
      </rPr>
      <t>(Knuckleboom Loader/Truck)</t>
    </r>
  </si>
  <si>
    <r>
      <rPr>
        <sz val="11"/>
        <rFont val="Calibri"/>
        <family val="2"/>
      </rPr>
      <t>Chipper- Wood Recycler</t>
    </r>
  </si>
  <si>
    <r>
      <rPr>
        <sz val="11"/>
        <rFont val="Calibri"/>
        <family val="2"/>
      </rPr>
      <t>Cat 16 engine</t>
    </r>
  </si>
  <si>
    <r>
      <rPr>
        <sz val="11"/>
        <rFont val="Calibri"/>
        <family val="2"/>
      </rPr>
      <t>model Cat 525B</t>
    </r>
  </si>
  <si>
    <r>
      <rPr>
        <sz val="11"/>
        <rFont val="Calibri"/>
        <family val="2"/>
      </rPr>
      <t>up to 160</t>
    </r>
  </si>
  <si>
    <r>
      <rPr>
        <sz val="11"/>
        <rFont val="Calibri"/>
        <family val="2"/>
      </rPr>
      <t xml:space="preserve">40K lbs- model
</t>
    </r>
    <r>
      <rPr>
        <sz val="11"/>
        <rFont val="Calibri"/>
        <family val="2"/>
      </rPr>
      <t>Cat  525C</t>
    </r>
  </si>
  <si>
    <r>
      <rPr>
        <sz val="11"/>
        <rFont val="Calibri"/>
        <family val="2"/>
      </rPr>
      <t>161 and up</t>
    </r>
  </si>
  <si>
    <r>
      <rPr>
        <sz val="11"/>
        <rFont val="Calibri"/>
        <family val="2"/>
      </rPr>
      <t>Truck, Service</t>
    </r>
  </si>
  <si>
    <r>
      <rPr>
        <sz val="11"/>
        <rFont val="Calibri"/>
        <family val="2"/>
      </rPr>
      <t>fuel and lube</t>
    </r>
  </si>
  <si>
    <r>
      <rPr>
        <sz val="11"/>
        <rFont val="Calibri"/>
        <family val="2"/>
      </rPr>
      <t>up to 26,000 gvwr</t>
    </r>
  </si>
  <si>
    <r>
      <rPr>
        <sz val="11"/>
        <rFont val="Calibri"/>
        <family val="2"/>
      </rPr>
      <t>215-225</t>
    </r>
  </si>
  <si>
    <r>
      <rPr>
        <sz val="11"/>
        <rFont val="Calibri"/>
        <family val="2"/>
      </rPr>
      <t>Truck, Fuel</t>
    </r>
  </si>
  <si>
    <r>
      <rPr>
        <sz val="11"/>
        <rFont val="Calibri"/>
        <family val="2"/>
      </rPr>
      <t xml:space="preserve">2009
</t>
    </r>
    <r>
      <rPr>
        <sz val="11"/>
        <rFont val="Calibri"/>
        <family val="2"/>
      </rPr>
      <t>International 1,800 gal. storage tank</t>
    </r>
  </si>
  <si>
    <r>
      <rPr>
        <sz val="11"/>
        <rFont val="Calibri"/>
        <family val="2"/>
      </rPr>
      <t xml:space="preserve">Mobile Command
</t>
    </r>
    <r>
      <rPr>
        <sz val="11"/>
        <rFont val="Calibri"/>
        <family val="2"/>
      </rPr>
      <t>Trailer</t>
    </r>
  </si>
  <si>
    <r>
      <rPr>
        <sz val="11"/>
        <rFont val="Calibri"/>
        <family val="2"/>
      </rPr>
      <t xml:space="preserve">(8’ X 28’) with 7.5
</t>
    </r>
    <r>
      <rPr>
        <sz val="11"/>
        <rFont val="Calibri"/>
        <family val="2"/>
      </rPr>
      <t>KW Generator</t>
    </r>
  </si>
  <si>
    <r>
      <rPr>
        <sz val="11"/>
        <rFont val="Calibri"/>
        <family val="2"/>
      </rPr>
      <t xml:space="preserve">Move to Location by
</t>
    </r>
    <r>
      <rPr>
        <sz val="11"/>
        <rFont val="Calibri"/>
        <family val="2"/>
      </rPr>
      <t>Tractor</t>
    </r>
  </si>
  <si>
    <r>
      <rPr>
        <sz val="11"/>
        <rFont val="Calibri"/>
        <family val="2"/>
      </rPr>
      <t>Mobile Response Trailer</t>
    </r>
  </si>
  <si>
    <r>
      <rPr>
        <sz val="11"/>
        <rFont val="Calibri"/>
        <family val="2"/>
      </rPr>
      <t xml:space="preserve">(8’ X 31’) with 4.5
</t>
    </r>
    <r>
      <rPr>
        <sz val="11"/>
        <rFont val="Calibri"/>
        <family val="2"/>
      </rPr>
      <t>KW Generator?</t>
    </r>
  </si>
  <si>
    <r>
      <rPr>
        <sz val="11"/>
        <rFont val="Calibri"/>
        <family val="2"/>
      </rPr>
      <t>Mobile Command Center</t>
    </r>
  </si>
  <si>
    <r>
      <rPr>
        <sz val="11"/>
        <rFont val="Calibri"/>
        <family val="2"/>
      </rPr>
      <t xml:space="preserve">(unified) (RV)
</t>
    </r>
    <r>
      <rPr>
        <sz val="11"/>
        <rFont val="Calibri"/>
        <family val="2"/>
      </rPr>
      <t>Ulitimaster MP- 35</t>
    </r>
  </si>
  <si>
    <r>
      <rPr>
        <sz val="11"/>
        <rFont val="Calibri"/>
        <family val="2"/>
      </rPr>
      <t>43 FT Long with Generator</t>
    </r>
  </si>
  <si>
    <r>
      <rPr>
        <sz val="11"/>
        <rFont val="Calibri"/>
        <family val="2"/>
      </rPr>
      <t xml:space="preserve">Mobile Command Post
</t>
    </r>
    <r>
      <rPr>
        <sz val="11"/>
        <rFont val="Calibri"/>
        <family val="2"/>
      </rPr>
      <t>Vehicle</t>
    </r>
  </si>
  <si>
    <r>
      <rPr>
        <sz val="11"/>
        <rFont val="Calibri"/>
        <family val="2"/>
      </rPr>
      <t>(RV) (In- Motion)</t>
    </r>
  </si>
  <si>
    <r>
      <rPr>
        <sz val="11"/>
        <rFont val="Calibri"/>
        <family val="2"/>
      </rPr>
      <t>22-Ft Long</t>
    </r>
  </si>
  <si>
    <r>
      <rPr>
        <sz val="11"/>
        <rFont val="Calibri"/>
        <family val="2"/>
      </rPr>
      <t>Mobile Command Post Vehicle</t>
    </r>
  </si>
  <si>
    <r>
      <rPr>
        <sz val="11"/>
        <rFont val="Calibri"/>
        <family val="2"/>
      </rPr>
      <t xml:space="preserve">(RV) (Stationary)
</t>
    </r>
    <r>
      <rPr>
        <sz val="11"/>
        <rFont val="Calibri"/>
        <family val="2"/>
      </rPr>
      <t xml:space="preserve">w/9.6 KW
</t>
    </r>
    <r>
      <rPr>
        <sz val="11"/>
        <rFont val="Calibri"/>
        <family val="2"/>
      </rPr>
      <t>Generator</t>
    </r>
  </si>
  <si>
    <r>
      <rPr>
        <sz val="11"/>
        <rFont val="Calibri"/>
        <family val="2"/>
      </rPr>
      <t>Mobile Command Center (Trailer)</t>
    </r>
  </si>
  <si>
    <r>
      <rPr>
        <sz val="11"/>
        <rFont val="Calibri"/>
        <family val="2"/>
      </rPr>
      <t>48'x8' Trailer, Fully Equiped Mobile Command Center</t>
    </r>
  </si>
  <si>
    <r>
      <rPr>
        <sz val="11"/>
        <rFont val="Calibri"/>
        <family val="2"/>
      </rPr>
      <t>48-Ft Long</t>
    </r>
  </si>
  <si>
    <r>
      <rPr>
        <sz val="11"/>
        <rFont val="Calibri"/>
        <family val="2"/>
      </rPr>
      <t>Move to Location by Tractor</t>
    </r>
  </si>
  <si>
    <r>
      <rPr>
        <sz val="11"/>
        <rFont val="Calibri"/>
        <family val="2"/>
      </rPr>
      <t xml:space="preserve">48'x8' When
</t>
    </r>
    <r>
      <rPr>
        <sz val="11"/>
        <rFont val="Calibri"/>
        <family val="2"/>
      </rPr>
      <t>being Moved w/Truck Tractor</t>
    </r>
  </si>
  <si>
    <r>
      <rPr>
        <sz val="11"/>
        <rFont val="Calibri"/>
        <family val="2"/>
      </rPr>
      <t xml:space="preserve">43'x8.5' x 13.5'H
</t>
    </r>
    <r>
      <rPr>
        <sz val="11"/>
        <rFont val="Calibri"/>
        <family val="2"/>
      </rPr>
      <t>with self 30kw Generator</t>
    </r>
  </si>
  <si>
    <r>
      <rPr>
        <sz val="11"/>
        <rFont val="Calibri"/>
        <family val="2"/>
      </rPr>
      <t>Generator Rate not included</t>
    </r>
  </si>
  <si>
    <r>
      <rPr>
        <sz val="11"/>
        <rFont val="Calibri"/>
        <family val="2"/>
      </rPr>
      <t xml:space="preserve">Mobile Command
</t>
    </r>
    <r>
      <rPr>
        <sz val="11"/>
        <rFont val="Calibri"/>
        <family val="2"/>
      </rPr>
      <t>Center</t>
    </r>
  </si>
  <si>
    <r>
      <rPr>
        <sz val="11"/>
        <rFont val="Calibri"/>
        <family val="2"/>
      </rPr>
      <t xml:space="preserve">2007-Freightliner
</t>
    </r>
    <r>
      <rPr>
        <sz val="11"/>
        <rFont val="Calibri"/>
        <family val="2"/>
      </rPr>
      <t>MT-55, (RV)</t>
    </r>
  </si>
  <si>
    <r>
      <rPr>
        <sz val="11"/>
        <rFont val="Calibri"/>
        <family val="2"/>
      </rPr>
      <t>Mobile Command Van</t>
    </r>
  </si>
  <si>
    <r>
      <rPr>
        <sz val="11"/>
        <rFont val="Calibri"/>
        <family val="2"/>
      </rPr>
      <t xml:space="preserve">1990- Ford
</t>
    </r>
    <r>
      <rPr>
        <sz val="11"/>
        <rFont val="Calibri"/>
        <family val="2"/>
      </rPr>
      <t>Econoline- Communication Van</t>
    </r>
  </si>
  <si>
    <r>
      <rPr>
        <sz val="11"/>
        <rFont val="Calibri"/>
        <family val="2"/>
      </rPr>
      <t>Communication Equipment</t>
    </r>
  </si>
  <si>
    <r>
      <rPr>
        <sz val="11"/>
        <rFont val="Calibri"/>
        <family val="2"/>
      </rPr>
      <t xml:space="preserve">47.5' X 8.75 Fully
</t>
    </r>
    <r>
      <rPr>
        <sz val="11"/>
        <rFont val="Calibri"/>
        <family val="2"/>
      </rPr>
      <t>Equip' (In motion) (RV)</t>
    </r>
  </si>
  <si>
    <r>
      <rPr>
        <sz val="11"/>
        <rFont val="Calibri"/>
        <family val="2"/>
      </rPr>
      <t xml:space="preserve">47.5' X 8.75 Fully
</t>
    </r>
    <r>
      <rPr>
        <sz val="11"/>
        <rFont val="Calibri"/>
        <family val="2"/>
      </rPr>
      <t>Equip' (Stationary)</t>
    </r>
  </si>
  <si>
    <r>
      <rPr>
        <sz val="11"/>
        <rFont val="Calibri"/>
        <family val="2"/>
      </rPr>
      <t xml:space="preserve">Mobile Command
</t>
    </r>
    <r>
      <rPr>
        <sz val="11"/>
        <rFont val="Calibri"/>
        <family val="2"/>
      </rPr>
      <t>Vehicle</t>
    </r>
  </si>
  <si>
    <r>
      <rPr>
        <sz val="11"/>
        <rFont val="Calibri"/>
        <family val="2"/>
      </rPr>
      <t xml:space="preserve">53' X 8.75 Fully
</t>
    </r>
    <r>
      <rPr>
        <sz val="11"/>
        <rFont val="Calibri"/>
        <family val="2"/>
      </rPr>
      <t>Equip</t>
    </r>
  </si>
  <si>
    <r>
      <rPr>
        <sz val="11"/>
        <rFont val="Calibri"/>
        <family val="2"/>
      </rPr>
      <t>480-550</t>
    </r>
  </si>
  <si>
    <r>
      <rPr>
        <sz val="11"/>
        <rFont val="Calibri"/>
        <family val="2"/>
      </rPr>
      <t>Light Tower</t>
    </r>
  </si>
  <si>
    <r>
      <rPr>
        <sz val="11"/>
        <rFont val="Calibri"/>
        <family val="2"/>
      </rPr>
      <t xml:space="preserve">Terex/Amida AL 4000.  with (4)
</t>
    </r>
    <r>
      <rPr>
        <sz val="11"/>
        <rFont val="Calibri"/>
        <family val="2"/>
      </rPr>
      <t xml:space="preserve">500
</t>
    </r>
    <r>
      <rPr>
        <sz val="11"/>
        <rFont val="Calibri"/>
        <family val="2"/>
      </rPr>
      <t>watt lights</t>
    </r>
  </si>
  <si>
    <r>
      <rPr>
        <sz val="11"/>
        <rFont val="Calibri"/>
        <family val="2"/>
      </rPr>
      <t>10kw power unit</t>
    </r>
  </si>
  <si>
    <r>
      <rPr>
        <sz val="11"/>
        <rFont val="Calibri"/>
        <family val="2"/>
      </rPr>
      <t>2004 Allmand</t>
    </r>
  </si>
  <si>
    <r>
      <rPr>
        <sz val="11"/>
        <rFont val="Calibri"/>
        <family val="2"/>
      </rPr>
      <t>SandBagger Machine</t>
    </r>
  </si>
  <si>
    <r>
      <rPr>
        <sz val="11"/>
        <rFont val="Calibri"/>
        <family val="2"/>
      </rPr>
      <t xml:space="preserve">(Spider)
</t>
    </r>
    <r>
      <rPr>
        <sz val="11"/>
        <rFont val="Calibri"/>
        <family val="2"/>
      </rPr>
      <t>automatic</t>
    </r>
  </si>
  <si>
    <r>
      <rPr>
        <sz val="11"/>
        <rFont val="Calibri"/>
        <family val="2"/>
      </rPr>
      <t xml:space="preserve">Vibration &amp; Conveyor
</t>
    </r>
    <r>
      <rPr>
        <sz val="11"/>
        <rFont val="Calibri"/>
        <family val="2"/>
      </rPr>
      <t>Motors</t>
    </r>
  </si>
  <si>
    <r>
      <rPr>
        <sz val="11"/>
        <rFont val="Calibri"/>
        <family val="2"/>
      </rPr>
      <t>2-4.5</t>
    </r>
  </si>
  <si>
    <r>
      <rPr>
        <sz val="11"/>
        <rFont val="Calibri"/>
        <family val="2"/>
      </rPr>
      <t>Helicopter</t>
    </r>
  </si>
  <si>
    <r>
      <rPr>
        <sz val="11"/>
        <rFont val="Calibri"/>
        <family val="2"/>
      </rPr>
      <t xml:space="preserve">OH-58 KIOWA
</t>
    </r>
    <r>
      <rPr>
        <sz val="11"/>
        <rFont val="Calibri"/>
        <family val="2"/>
      </rPr>
      <t xml:space="preserve">(Military) is the same
</t>
    </r>
    <r>
      <rPr>
        <sz val="11"/>
        <rFont val="Calibri"/>
        <family val="2"/>
      </rPr>
      <t>as “Bell-206B3</t>
    </r>
  </si>
  <si>
    <r>
      <rPr>
        <sz val="11"/>
        <rFont val="Calibri"/>
        <family val="2"/>
      </rPr>
      <t xml:space="preserve">OH-58 KIOWA
</t>
    </r>
    <r>
      <rPr>
        <sz val="11"/>
        <rFont val="Calibri"/>
        <family val="2"/>
      </rPr>
      <t xml:space="preserve">(Military) is the same
</t>
    </r>
    <r>
      <rPr>
        <sz val="11"/>
        <rFont val="Calibri"/>
        <family val="2"/>
      </rPr>
      <t>as “Bell-206BR</t>
    </r>
  </si>
  <si>
    <r>
      <rPr>
        <sz val="11"/>
        <rFont val="Calibri"/>
        <family val="2"/>
      </rPr>
      <t xml:space="preserve">Model Bell 206-L3
</t>
    </r>
    <r>
      <rPr>
        <sz val="11"/>
        <rFont val="Calibri"/>
        <family val="2"/>
      </rPr>
      <t>Jet Range Helicopter</t>
    </r>
  </si>
  <si>
    <r>
      <rPr>
        <sz val="11"/>
        <rFont val="Calibri"/>
        <family val="2"/>
      </rPr>
      <t>Jet Range III-Helicopter</t>
    </r>
  </si>
  <si>
    <r>
      <rPr>
        <sz val="11"/>
        <rFont val="Calibri"/>
        <family val="2"/>
      </rPr>
      <t xml:space="preserve">Model Bell 206L1
</t>
    </r>
    <r>
      <rPr>
        <sz val="11"/>
        <rFont val="Calibri"/>
        <family val="2"/>
      </rPr>
      <t>Long Ranger</t>
    </r>
  </si>
  <si>
    <r>
      <rPr>
        <sz val="11"/>
        <rFont val="Calibri"/>
        <family val="2"/>
      </rPr>
      <t>Long Ranger</t>
    </r>
  </si>
  <si>
    <r>
      <rPr>
        <sz val="11"/>
        <rFont val="Calibri"/>
        <family val="2"/>
      </rPr>
      <t xml:space="preserve">Model Bell 206LT Long Range
</t>
    </r>
    <r>
      <rPr>
        <sz val="11"/>
        <rFont val="Calibri"/>
        <family val="2"/>
      </rPr>
      <t>Twinranger</t>
    </r>
  </si>
  <si>
    <r>
      <rPr>
        <sz val="11"/>
        <rFont val="Calibri"/>
        <family val="2"/>
      </rPr>
      <t>Twinranger</t>
    </r>
  </si>
  <si>
    <r>
      <rPr>
        <sz val="11"/>
        <rFont val="Calibri"/>
        <family val="2"/>
      </rPr>
      <t xml:space="preserve">Model Bell 407
</t>
    </r>
    <r>
      <rPr>
        <sz val="11"/>
        <rFont val="Calibri"/>
        <family val="2"/>
      </rPr>
      <t>EMS- Ambulance</t>
    </r>
  </si>
  <si>
    <r>
      <rPr>
        <sz val="11"/>
        <rFont val="Calibri"/>
        <family val="2"/>
      </rPr>
      <t>Fixed wing</t>
    </r>
  </si>
  <si>
    <r>
      <rPr>
        <sz val="11"/>
        <rFont val="Calibri"/>
        <family val="2"/>
      </rPr>
      <t xml:space="preserve">Model Navajo PA-
</t>
    </r>
    <r>
      <rPr>
        <sz val="11"/>
        <rFont val="Calibri"/>
        <family val="2"/>
      </rPr>
      <t>31</t>
    </r>
  </si>
  <si>
    <r>
      <rPr>
        <sz val="11"/>
        <rFont val="Calibri"/>
        <family val="2"/>
      </rPr>
      <t xml:space="preserve">PA-31-350,
</t>
    </r>
    <r>
      <rPr>
        <sz val="11"/>
        <rFont val="Calibri"/>
        <family val="2"/>
      </rPr>
      <t xml:space="preserve">Navajo Chieftn twin
</t>
    </r>
    <r>
      <rPr>
        <sz val="11"/>
        <rFont val="Calibri"/>
        <family val="2"/>
      </rPr>
      <t>engine</t>
    </r>
  </si>
  <si>
    <r>
      <rPr>
        <sz val="11"/>
        <rFont val="Calibri"/>
        <family val="2"/>
      </rPr>
      <t xml:space="preserve">Model UH-60
</t>
    </r>
    <r>
      <rPr>
        <sz val="11"/>
        <rFont val="Calibri"/>
        <family val="2"/>
      </rPr>
      <t>(Blackhawk) medium lift</t>
    </r>
  </si>
  <si>
    <r>
      <rPr>
        <sz val="11"/>
        <rFont val="Calibri"/>
        <family val="2"/>
      </rPr>
      <t>Medium Lift</t>
    </r>
  </si>
  <si>
    <r>
      <rPr>
        <sz val="11"/>
        <rFont val="Calibri"/>
        <family val="2"/>
      </rPr>
      <t>Fire Fighter Same as S70C</t>
    </r>
  </si>
  <si>
    <r>
      <rPr>
        <sz val="11"/>
        <rFont val="Calibri"/>
        <family val="2"/>
      </rPr>
      <t xml:space="preserve">Model UH-A
</t>
    </r>
    <r>
      <rPr>
        <sz val="11"/>
        <rFont val="Calibri"/>
        <family val="2"/>
      </rPr>
      <t>(Blackhawk) Medium lift</t>
    </r>
  </si>
  <si>
    <r>
      <rPr>
        <sz val="11"/>
        <rFont val="Calibri"/>
        <family val="2"/>
      </rPr>
      <t>Fire Fighter</t>
    </r>
  </si>
  <si>
    <r>
      <rPr>
        <sz val="11"/>
        <rFont val="Calibri"/>
        <family val="2"/>
      </rPr>
      <t xml:space="preserve">Model CH-47
</t>
    </r>
    <r>
      <rPr>
        <sz val="11"/>
        <rFont val="Calibri"/>
        <family val="2"/>
      </rPr>
      <t>(Chinook) heavy lift</t>
    </r>
  </si>
  <si>
    <r>
      <rPr>
        <sz val="11"/>
        <rFont val="Calibri"/>
        <family val="2"/>
      </rPr>
      <t>Heavy Lift</t>
    </r>
  </si>
  <si>
    <r>
      <rPr>
        <sz val="11"/>
        <rFont val="Calibri"/>
        <family val="2"/>
      </rPr>
      <t>Helicopter- light utility</t>
    </r>
  </si>
  <si>
    <r>
      <rPr>
        <sz val="11"/>
        <rFont val="Calibri"/>
        <family val="2"/>
      </rPr>
      <t xml:space="preserve">Model  Bell
</t>
    </r>
    <r>
      <rPr>
        <sz val="11"/>
        <rFont val="Calibri"/>
        <family val="2"/>
      </rPr>
      <t>407GX - 7 seater</t>
    </r>
  </si>
  <si>
    <r>
      <rPr>
        <sz val="11"/>
        <rFont val="Calibri"/>
        <family val="2"/>
      </rPr>
      <t>7-Seaters</t>
    </r>
  </si>
  <si>
    <r>
      <rPr>
        <sz val="11"/>
        <rFont val="Calibri"/>
        <family val="2"/>
      </rPr>
      <t>Passenger Aircraft</t>
    </r>
  </si>
  <si>
    <r>
      <rPr>
        <sz val="11"/>
        <rFont val="Calibri"/>
        <family val="2"/>
      </rPr>
      <t xml:space="preserve">Modle Bell 206L-
</t>
    </r>
    <r>
      <rPr>
        <sz val="11"/>
        <rFont val="Calibri"/>
        <family val="2"/>
      </rPr>
      <t>7 seater</t>
    </r>
  </si>
  <si>
    <r>
      <rPr>
        <sz val="11"/>
        <rFont val="Calibri"/>
        <family val="2"/>
      </rPr>
      <t>Model Bell-206L4</t>
    </r>
  </si>
  <si>
    <r>
      <rPr>
        <sz val="11"/>
        <rFont val="Calibri"/>
        <family val="2"/>
      </rPr>
      <t xml:space="preserve">Blackhawk King
</t>
    </r>
    <r>
      <rPr>
        <sz val="11"/>
        <rFont val="Calibri"/>
        <family val="2"/>
      </rPr>
      <t>Air B200XP61</t>
    </r>
  </si>
  <si>
    <r>
      <rPr>
        <sz val="11"/>
        <rFont val="Calibri"/>
        <family val="2"/>
      </rPr>
      <t xml:space="preserve">Blackhawk
</t>
    </r>
    <r>
      <rPr>
        <sz val="11"/>
        <rFont val="Calibri"/>
        <family val="2"/>
      </rPr>
      <t>Caravan XP42 A</t>
    </r>
  </si>
  <si>
    <r>
      <rPr>
        <sz val="11"/>
        <rFont val="Calibri"/>
        <family val="2"/>
      </rPr>
      <t xml:space="preserve">King Air C90
</t>
    </r>
    <r>
      <rPr>
        <sz val="11"/>
        <rFont val="Calibri"/>
        <family val="2"/>
      </rPr>
      <t>XP135 A</t>
    </r>
  </si>
  <si>
    <r>
      <rPr>
        <sz val="11"/>
        <rFont val="Calibri"/>
        <family val="2"/>
      </rPr>
      <t>Aerostar Helicopter</t>
    </r>
  </si>
  <si>
    <r>
      <rPr>
        <sz val="11"/>
        <rFont val="Calibri"/>
        <family val="2"/>
      </rPr>
      <t>Aerostar 601P</t>
    </r>
  </si>
  <si>
    <r>
      <rPr>
        <sz val="11"/>
        <rFont val="Calibri"/>
        <family val="2"/>
      </rPr>
      <t>Huey Helicopter</t>
    </r>
  </si>
  <si>
    <r>
      <rPr>
        <sz val="11"/>
        <rFont val="Calibri"/>
        <family val="2"/>
      </rPr>
      <t xml:space="preserve">Engine:1 ×
</t>
    </r>
    <r>
      <rPr>
        <sz val="11"/>
        <rFont val="Calibri"/>
        <family val="2"/>
      </rPr>
      <t>Lycoming T53-L- 11 turboshaft</t>
    </r>
  </si>
  <si>
    <r>
      <rPr>
        <sz val="11"/>
        <rFont val="Calibri"/>
        <family val="2"/>
      </rPr>
      <t>Travel Range 253 Nautical Miles</t>
    </r>
  </si>
  <si>
    <r>
      <rPr>
        <sz val="11"/>
        <rFont val="Calibri"/>
        <family val="2"/>
      </rPr>
      <t>Utility Bell 429</t>
    </r>
  </si>
  <si>
    <r>
      <rPr>
        <sz val="11"/>
        <rFont val="Calibri"/>
        <family val="2"/>
      </rPr>
      <t xml:space="preserve">Commercial Bell
</t>
    </r>
    <r>
      <rPr>
        <sz val="11"/>
        <rFont val="Calibri"/>
        <family val="2"/>
      </rPr>
      <t>Huey II</t>
    </r>
  </si>
  <si>
    <r>
      <rPr>
        <sz val="11"/>
        <rFont val="Calibri"/>
        <family val="2"/>
      </rPr>
      <t>Wire Puller Machine</t>
    </r>
  </si>
  <si>
    <r>
      <rPr>
        <sz val="11"/>
        <rFont val="Calibri"/>
        <family val="2"/>
      </rPr>
      <t>Overhead Wire Pulling Machine</t>
    </r>
  </si>
  <si>
    <r>
      <rPr>
        <sz val="11"/>
        <rFont val="Calibri"/>
        <family val="2"/>
      </rPr>
      <t xml:space="preserve">Overhead/Underground
</t>
    </r>
    <r>
      <rPr>
        <sz val="11"/>
        <rFont val="Calibri"/>
        <family val="2"/>
      </rPr>
      <t xml:space="preserve">Wire
</t>
    </r>
    <r>
      <rPr>
        <sz val="11"/>
        <rFont val="Calibri"/>
        <family val="2"/>
      </rPr>
      <t>Pulling Machine</t>
    </r>
  </si>
  <si>
    <r>
      <rPr>
        <sz val="11"/>
        <rFont val="Calibri"/>
        <family val="2"/>
      </rPr>
      <t>Wire Tensioning Machine</t>
    </r>
  </si>
  <si>
    <r>
      <rPr>
        <sz val="11"/>
        <rFont val="Calibri"/>
        <family val="2"/>
      </rPr>
      <t>3000 Lbs</t>
    </r>
  </si>
  <si>
    <r>
      <rPr>
        <sz val="11"/>
        <rFont val="Calibri"/>
        <family val="2"/>
      </rPr>
      <t xml:space="preserve">Overhead Wire
</t>
    </r>
    <r>
      <rPr>
        <sz val="11"/>
        <rFont val="Calibri"/>
        <family val="2"/>
      </rPr>
      <t>Tensioning Machine</t>
    </r>
  </si>
  <si>
    <r>
      <rPr>
        <sz val="11"/>
        <rFont val="Calibri"/>
        <family val="2"/>
      </rPr>
      <t>Aerial Lift</t>
    </r>
  </si>
  <si>
    <r>
      <rPr>
        <sz val="11"/>
        <rFont val="Calibri"/>
        <family val="2"/>
      </rPr>
      <t xml:space="preserve">model 2008
</t>
    </r>
    <r>
      <rPr>
        <sz val="11"/>
        <rFont val="Calibri"/>
        <family val="2"/>
      </rPr>
      <t>Genie Scissor Lift</t>
    </r>
  </si>
  <si>
    <r>
      <rPr>
        <sz val="11"/>
        <rFont val="Calibri"/>
        <family val="2"/>
      </rPr>
      <t>1000 Lbs</t>
    </r>
  </si>
  <si>
    <r>
      <rPr>
        <sz val="11"/>
        <rFont val="Calibri"/>
        <family val="2"/>
      </rPr>
      <t>24 Volt</t>
    </r>
  </si>
  <si>
    <t>Boat, Inflatable Rescue Raft</t>
  </si>
  <si>
    <t>Supplies Used:</t>
  </si>
  <si>
    <t>Contract Holder</t>
  </si>
  <si>
    <t>Employee Name:</t>
  </si>
  <si>
    <t>Hourly Rate:</t>
  </si>
  <si>
    <t>Hours Worked:</t>
  </si>
  <si>
    <t>Date Used:</t>
  </si>
  <si>
    <t>Time In</t>
  </si>
  <si>
    <t>Time Out</t>
  </si>
  <si>
    <t>Date Worked: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</si>
</sst>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0.0"/>
    <numFmt numFmtId="167" formatCode="&quot;$&quot;#,##0.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1"/>
    <xf numFmtId="1" fontId="3" fillId="2" borderId="1" xfId="0" applyNumberFormat="1" applyFont="1" applyFill="1" applyBorder="1" applyAlignment="1">
      <alignment horizontal="left" vertical="center" shrinkToFit="1"/>
    </xf>
    <xf numFmtId="1" fontId="3" fillId="2" borderId="1" xfId="0" applyNumberFormat="1" applyFont="1" applyFill="1" applyBorder="1" applyAlignment="1">
      <alignment horizontal="left" shrinkToFit="1"/>
    </xf>
    <xf numFmtId="1" fontId="3" fillId="0" borderId="1" xfId="0" applyNumberFormat="1" applyFont="1" applyFill="1" applyBorder="1" applyAlignment="1">
      <alignment horizontal="left" shrinkToFit="1"/>
    </xf>
    <xf numFmtId="1" fontId="3" fillId="0" borderId="1" xfId="0" applyNumberFormat="1" applyFont="1" applyFill="1" applyBorder="1" applyAlignment="1">
      <alignment horizontal="left" vertical="top" shrinkToFit="1"/>
    </xf>
    <xf numFmtId="1" fontId="3" fillId="2" borderId="1" xfId="0" applyNumberFormat="1" applyFont="1" applyFill="1" applyBorder="1" applyAlignment="1">
      <alignment horizontal="left" vertical="top" shrinkToFit="1"/>
    </xf>
    <xf numFmtId="1" fontId="3" fillId="0" borderId="1" xfId="0" applyNumberFormat="1" applyFont="1" applyFill="1" applyBorder="1" applyAlignment="1">
      <alignment horizontal="left" vertical="center" shrinkToFit="1"/>
    </xf>
    <xf numFmtId="166" fontId="3" fillId="2" borderId="1" xfId="0" applyNumberFormat="1" applyFont="1" applyFill="1" applyBorder="1" applyAlignment="1">
      <alignment horizontal="left" vertical="center" shrinkToFit="1"/>
    </xf>
    <xf numFmtId="166" fontId="3" fillId="0" borderId="1" xfId="0" applyNumberFormat="1" applyFont="1" applyFill="1" applyBorder="1" applyAlignment="1">
      <alignment horizontal="left" vertical="center" shrinkToFit="1"/>
    </xf>
    <xf numFmtId="166" fontId="3" fillId="2" borderId="1" xfId="0" applyNumberFormat="1" applyFont="1" applyFill="1" applyBorder="1" applyAlignment="1">
      <alignment horizontal="left" shrinkToFit="1"/>
    </xf>
    <xf numFmtId="166" fontId="3" fillId="0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 vertical="top" shrinkToFit="1"/>
    </xf>
    <xf numFmtId="1" fontId="3" fillId="0" borderId="3" xfId="0" applyNumberFormat="1" applyFont="1" applyFill="1" applyBorder="1" applyAlignment="1">
      <alignment horizontal="right" vertical="top" shrinkToFit="1"/>
    </xf>
    <xf numFmtId="1" fontId="3" fillId="0" borderId="3" xfId="0" applyNumberFormat="1" applyFont="1" applyFill="1" applyBorder="1" applyAlignment="1">
      <alignment horizontal="right" vertical="center" shrinkToFit="1"/>
    </xf>
    <xf numFmtId="1" fontId="3" fillId="2" borderId="3" xfId="0" applyNumberFormat="1" applyFont="1" applyFill="1" applyBorder="1" applyAlignment="1">
      <alignment horizontal="right" shrinkToFit="1"/>
    </xf>
    <xf numFmtId="1" fontId="3" fillId="2" borderId="3" xfId="0" applyNumberFormat="1" applyFont="1" applyFill="1" applyBorder="1" applyAlignment="1">
      <alignment horizontal="right" vertical="center" shrinkToFit="1"/>
    </xf>
    <xf numFmtId="1" fontId="3" fillId="0" borderId="3" xfId="0" applyNumberFormat="1" applyFont="1" applyFill="1" applyBorder="1" applyAlignment="1">
      <alignment horizontal="right" shrinkToFit="1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center" shrinkToFit="1"/>
    </xf>
    <xf numFmtId="164" fontId="3" fillId="2" borderId="2" xfId="0" applyNumberFormat="1" applyFont="1" applyFill="1" applyBorder="1" applyAlignment="1">
      <alignment horizontal="right" shrinkToFit="1"/>
    </xf>
    <xf numFmtId="164" fontId="3" fillId="2" borderId="2" xfId="0" applyNumberFormat="1" applyFont="1" applyFill="1" applyBorder="1" applyAlignment="1">
      <alignment horizontal="right" vertical="center" shrinkToFit="1"/>
    </xf>
    <xf numFmtId="164" fontId="3" fillId="0" borderId="2" xfId="0" applyNumberFormat="1" applyFont="1" applyFill="1" applyBorder="1" applyAlignment="1">
      <alignment horizontal="right" shrinkToFit="1"/>
    </xf>
    <xf numFmtId="165" fontId="3" fillId="2" borderId="2" xfId="0" applyNumberFormat="1" applyFont="1" applyFill="1" applyBorder="1" applyAlignment="1">
      <alignment horizontal="right" vertical="top" shrinkToFit="1"/>
    </xf>
    <xf numFmtId="165" fontId="3" fillId="2" borderId="2" xfId="0" applyNumberFormat="1" applyFont="1" applyFill="1" applyBorder="1" applyAlignment="1">
      <alignment horizontal="right" shrinkToFit="1"/>
    </xf>
    <xf numFmtId="165" fontId="3" fillId="0" borderId="2" xfId="0" applyNumberFormat="1" applyFont="1" applyFill="1" applyBorder="1" applyAlignment="1">
      <alignment horizontal="right" shrinkToFit="1"/>
    </xf>
    <xf numFmtId="165" fontId="3" fillId="0" borderId="2" xfId="0" applyNumberFormat="1" applyFont="1" applyFill="1" applyBorder="1" applyAlignment="1">
      <alignment horizontal="right" vertical="center" shrinkToFit="1"/>
    </xf>
    <xf numFmtId="1" fontId="3" fillId="2" borderId="4" xfId="0" applyNumberFormat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right" vertical="center" shrinkToFit="1"/>
    </xf>
    <xf numFmtId="0" fontId="1" fillId="0" borderId="0" xfId="1" quotePrefix="1" applyAlignment="1"/>
    <xf numFmtId="0" fontId="1" fillId="0" borderId="0" xfId="1" applyAlignment="1"/>
    <xf numFmtId="167" fontId="0" fillId="0" borderId="0" xfId="0" applyNumberFormat="1" applyAlignment="1"/>
    <xf numFmtId="167" fontId="0" fillId="0" borderId="0" xfId="0" applyNumberFormat="1"/>
    <xf numFmtId="44" fontId="0" fillId="0" borderId="0" xfId="2" applyFont="1" applyAlignment="1"/>
    <xf numFmtId="44" fontId="0" fillId="0" borderId="0" xfId="2" applyFont="1" applyAlignment="1">
      <alignment horizontal="center"/>
    </xf>
    <xf numFmtId="167" fontId="0" fillId="0" borderId="0" xfId="2" applyNumberFormat="1" applyFont="1" applyAlignment="1"/>
    <xf numFmtId="167" fontId="0" fillId="0" borderId="0" xfId="2" applyNumberFormat="1" applyFont="1"/>
    <xf numFmtId="14" fontId="0" fillId="0" borderId="0" xfId="0" applyNumberFormat="1" applyAlignment="1"/>
    <xf numFmtId="14" fontId="0" fillId="0" borderId="0" xfId="0" applyNumberFormat="1"/>
  </cellXfs>
  <cellStyles count="3">
    <cellStyle name="Currency" xfId="2" builtinId="4"/>
    <cellStyle name="Hyperlink" xfId="1" builtinId="8"/>
    <cellStyle name="Normal" xfId="0" builtinId="0"/>
  </cellStyles>
  <dxfs count="34"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533400</xdr:colOff>
      <xdr:row>2</xdr:row>
      <xdr:rowOff>76200</xdr:rowOff>
    </xdr:to>
    <xdr:sp macro="" textlink="">
      <xdr:nvSpPr>
        <xdr:cNvPr id="2" name="TextBox 1"/>
        <xdr:cNvSpPr txBox="1"/>
      </xdr:nvSpPr>
      <xdr:spPr>
        <a:xfrm>
          <a:off x="9525" y="190500"/>
          <a:ext cx="205740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8</xdr:col>
      <xdr:colOff>19050</xdr:colOff>
      <xdr:row>32</xdr:row>
      <xdr:rowOff>180975</xdr:rowOff>
    </xdr:to>
    <xdr:sp macro="" textlink="">
      <xdr:nvSpPr>
        <xdr:cNvPr id="14" name="TextBox 13"/>
        <xdr:cNvSpPr txBox="1"/>
      </xdr:nvSpPr>
      <xdr:spPr>
        <a:xfrm>
          <a:off x="3238500" y="6096000"/>
          <a:ext cx="4305300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34</xdr:row>
      <xdr:rowOff>19050</xdr:rowOff>
    </xdr:from>
    <xdr:to>
      <xdr:col>8</xdr:col>
      <xdr:colOff>9525</xdr:colOff>
      <xdr:row>35</xdr:row>
      <xdr:rowOff>19050</xdr:rowOff>
    </xdr:to>
    <xdr:sp macro="" textlink="">
      <xdr:nvSpPr>
        <xdr:cNvPr id="15" name="TextBox 14"/>
        <xdr:cNvSpPr txBox="1"/>
      </xdr:nvSpPr>
      <xdr:spPr>
        <a:xfrm>
          <a:off x="3248025" y="6496050"/>
          <a:ext cx="42862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8</xdr:col>
      <xdr:colOff>0</xdr:colOff>
      <xdr:row>36</xdr:row>
      <xdr:rowOff>180975</xdr:rowOff>
    </xdr:to>
    <xdr:sp macro="" textlink="">
      <xdr:nvSpPr>
        <xdr:cNvPr id="16" name="TextBox 15"/>
        <xdr:cNvSpPr txBox="1"/>
      </xdr:nvSpPr>
      <xdr:spPr>
        <a:xfrm>
          <a:off x="3257550" y="6858000"/>
          <a:ext cx="4267200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37</xdr:row>
      <xdr:rowOff>19049</xdr:rowOff>
    </xdr:from>
    <xdr:to>
      <xdr:col>8</xdr:col>
      <xdr:colOff>0</xdr:colOff>
      <xdr:row>38</xdr:row>
      <xdr:rowOff>28575</xdr:rowOff>
    </xdr:to>
    <xdr:sp macro="" textlink="">
      <xdr:nvSpPr>
        <xdr:cNvPr id="17" name="TextBox 16"/>
        <xdr:cNvSpPr txBox="1"/>
      </xdr:nvSpPr>
      <xdr:spPr>
        <a:xfrm>
          <a:off x="3257549" y="7067549"/>
          <a:ext cx="4267201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18" name="TextBox 17"/>
        <xdr:cNvSpPr txBox="1"/>
      </xdr:nvSpPr>
      <xdr:spPr>
        <a:xfrm>
          <a:off x="3257550" y="7429500"/>
          <a:ext cx="426720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190499</xdr:rowOff>
    </xdr:from>
    <xdr:to>
      <xdr:col>8</xdr:col>
      <xdr:colOff>9525</xdr:colOff>
      <xdr:row>42</xdr:row>
      <xdr:rowOff>9524</xdr:rowOff>
    </xdr:to>
    <xdr:sp macro="" textlink="">
      <xdr:nvSpPr>
        <xdr:cNvPr id="19" name="TextBox 18"/>
        <xdr:cNvSpPr txBox="1"/>
      </xdr:nvSpPr>
      <xdr:spPr>
        <a:xfrm>
          <a:off x="3248025" y="7810499"/>
          <a:ext cx="42862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20" name="TextBox 19"/>
        <xdr:cNvSpPr txBox="1"/>
      </xdr:nvSpPr>
      <xdr:spPr>
        <a:xfrm>
          <a:off x="3171825" y="8191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44</xdr:row>
      <xdr:rowOff>28575</xdr:rowOff>
    </xdr:from>
    <xdr:to>
      <xdr:col>8</xdr:col>
      <xdr:colOff>0</xdr:colOff>
      <xdr:row>45</xdr:row>
      <xdr:rowOff>28575</xdr:rowOff>
    </xdr:to>
    <xdr:sp macro="" textlink="">
      <xdr:nvSpPr>
        <xdr:cNvPr id="21" name="TextBox 20"/>
        <xdr:cNvSpPr txBox="1"/>
      </xdr:nvSpPr>
      <xdr:spPr>
        <a:xfrm>
          <a:off x="3257550" y="8410575"/>
          <a:ext cx="426720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22" name="Rectangle 21"/>
        <xdr:cNvSpPr/>
      </xdr:nvSpPr>
      <xdr:spPr>
        <a:xfrm>
          <a:off x="266700" y="9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23" name="Rectangle 22"/>
        <xdr:cNvSpPr/>
      </xdr:nvSpPr>
      <xdr:spPr>
        <a:xfrm>
          <a:off x="266700" y="219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5</xdr:col>
      <xdr:colOff>533400</xdr:colOff>
      <xdr:row>30</xdr:row>
      <xdr:rowOff>28576</xdr:rowOff>
    </xdr:to>
    <xdr:sp macro="" textlink="">
      <xdr:nvSpPr>
        <xdr:cNvPr id="24" name="TextBox 23"/>
        <xdr:cNvSpPr txBox="1"/>
      </xdr:nvSpPr>
      <xdr:spPr>
        <a:xfrm>
          <a:off x="561974" y="5534026"/>
          <a:ext cx="464820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6</xdr:col>
      <xdr:colOff>361950</xdr:colOff>
      <xdr:row>29</xdr:row>
      <xdr:rowOff>19050</xdr:rowOff>
    </xdr:to>
    <xdr:sp macro="" textlink="">
      <xdr:nvSpPr>
        <xdr:cNvPr id="25" name="TextBox 24"/>
        <xdr:cNvSpPr txBox="1"/>
      </xdr:nvSpPr>
      <xdr:spPr>
        <a:xfrm>
          <a:off x="571500" y="5314950"/>
          <a:ext cx="5972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533400</xdr:colOff>
      <xdr:row>2</xdr:row>
      <xdr:rowOff>76200</xdr:rowOff>
    </xdr:to>
    <xdr:sp macro="" textlink="">
      <xdr:nvSpPr>
        <xdr:cNvPr id="2" name="TextBox 1"/>
        <xdr:cNvSpPr txBox="1"/>
      </xdr:nvSpPr>
      <xdr:spPr>
        <a:xfrm>
          <a:off x="9525" y="190500"/>
          <a:ext cx="369570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19050</xdr:colOff>
      <xdr:row>32</xdr:row>
      <xdr:rowOff>180975</xdr:rowOff>
    </xdr:to>
    <xdr:sp macro="" textlink="">
      <xdr:nvSpPr>
        <xdr:cNvPr id="3" name="TextBox 2"/>
        <xdr:cNvSpPr txBox="1"/>
      </xdr:nvSpPr>
      <xdr:spPr>
        <a:xfrm>
          <a:off x="3171825" y="6096000"/>
          <a:ext cx="505777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34</xdr:row>
      <xdr:rowOff>19050</xdr:rowOff>
    </xdr:from>
    <xdr:to>
      <xdr:col>5</xdr:col>
      <xdr:colOff>9525</xdr:colOff>
      <xdr:row>35</xdr:row>
      <xdr:rowOff>19050</xdr:rowOff>
    </xdr:to>
    <xdr:sp macro="" textlink="">
      <xdr:nvSpPr>
        <xdr:cNvPr id="4" name="TextBox 3"/>
        <xdr:cNvSpPr txBox="1"/>
      </xdr:nvSpPr>
      <xdr:spPr>
        <a:xfrm>
          <a:off x="3171825" y="6496050"/>
          <a:ext cx="50482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5</xdr:col>
      <xdr:colOff>0</xdr:colOff>
      <xdr:row>36</xdr:row>
      <xdr:rowOff>180975</xdr:rowOff>
    </xdr:to>
    <xdr:sp macro="" textlink="">
      <xdr:nvSpPr>
        <xdr:cNvPr id="5" name="TextBox 4"/>
        <xdr:cNvSpPr txBox="1"/>
      </xdr:nvSpPr>
      <xdr:spPr>
        <a:xfrm>
          <a:off x="3171825" y="6858000"/>
          <a:ext cx="503872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37</xdr:row>
      <xdr:rowOff>19049</xdr:rowOff>
    </xdr:from>
    <xdr:to>
      <xdr:col>5</xdr:col>
      <xdr:colOff>0</xdr:colOff>
      <xdr:row>38</xdr:row>
      <xdr:rowOff>28575</xdr:rowOff>
    </xdr:to>
    <xdr:sp macro="" textlink="">
      <xdr:nvSpPr>
        <xdr:cNvPr id="6" name="TextBox 5"/>
        <xdr:cNvSpPr txBox="1"/>
      </xdr:nvSpPr>
      <xdr:spPr>
        <a:xfrm>
          <a:off x="3171825" y="7067549"/>
          <a:ext cx="5038725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" name="TextBox 6"/>
        <xdr:cNvSpPr txBox="1"/>
      </xdr:nvSpPr>
      <xdr:spPr>
        <a:xfrm>
          <a:off x="3171825" y="7429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190499</xdr:rowOff>
    </xdr:from>
    <xdr:to>
      <xdr:col>5</xdr:col>
      <xdr:colOff>9525</xdr:colOff>
      <xdr:row>42</xdr:row>
      <xdr:rowOff>9524</xdr:rowOff>
    </xdr:to>
    <xdr:sp macro="" textlink="">
      <xdr:nvSpPr>
        <xdr:cNvPr id="8" name="TextBox 7"/>
        <xdr:cNvSpPr txBox="1"/>
      </xdr:nvSpPr>
      <xdr:spPr>
        <a:xfrm>
          <a:off x="3171825" y="7810499"/>
          <a:ext cx="50482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9" name="TextBox 8"/>
        <xdr:cNvSpPr txBox="1"/>
      </xdr:nvSpPr>
      <xdr:spPr>
        <a:xfrm>
          <a:off x="3171825" y="8191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44</xdr:row>
      <xdr:rowOff>28575</xdr:rowOff>
    </xdr:from>
    <xdr:to>
      <xdr:col>5</xdr:col>
      <xdr:colOff>0</xdr:colOff>
      <xdr:row>45</xdr:row>
      <xdr:rowOff>28575</xdr:rowOff>
    </xdr:to>
    <xdr:sp macro="" textlink="">
      <xdr:nvSpPr>
        <xdr:cNvPr id="10" name="TextBox 9"/>
        <xdr:cNvSpPr txBox="1"/>
      </xdr:nvSpPr>
      <xdr:spPr>
        <a:xfrm>
          <a:off x="3171825" y="8410575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11" name="Rectangle 10"/>
        <xdr:cNvSpPr/>
      </xdr:nvSpPr>
      <xdr:spPr>
        <a:xfrm>
          <a:off x="266700" y="5343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12" name="Rectangle 11"/>
        <xdr:cNvSpPr/>
      </xdr:nvSpPr>
      <xdr:spPr>
        <a:xfrm>
          <a:off x="266700" y="5553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2</xdr:col>
      <xdr:colOff>533400</xdr:colOff>
      <xdr:row>30</xdr:row>
      <xdr:rowOff>28576</xdr:rowOff>
    </xdr:to>
    <xdr:sp macro="" textlink="">
      <xdr:nvSpPr>
        <xdr:cNvPr id="13" name="TextBox 12"/>
        <xdr:cNvSpPr txBox="1"/>
      </xdr:nvSpPr>
      <xdr:spPr>
        <a:xfrm>
          <a:off x="561974" y="5534026"/>
          <a:ext cx="464820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3</xdr:col>
      <xdr:colOff>361950</xdr:colOff>
      <xdr:row>29</xdr:row>
      <xdr:rowOff>19050</xdr:rowOff>
    </xdr:to>
    <xdr:sp macro="" textlink="">
      <xdr:nvSpPr>
        <xdr:cNvPr id="14" name="TextBox 13"/>
        <xdr:cNvSpPr txBox="1"/>
      </xdr:nvSpPr>
      <xdr:spPr>
        <a:xfrm>
          <a:off x="571500" y="5314950"/>
          <a:ext cx="5972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533400</xdr:colOff>
      <xdr:row>2</xdr:row>
      <xdr:rowOff>76200</xdr:rowOff>
    </xdr:to>
    <xdr:sp macro="" textlink="">
      <xdr:nvSpPr>
        <xdr:cNvPr id="2" name="TextBox 1"/>
        <xdr:cNvSpPr txBox="1"/>
      </xdr:nvSpPr>
      <xdr:spPr>
        <a:xfrm>
          <a:off x="9525" y="190500"/>
          <a:ext cx="375285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4</xdr:col>
      <xdr:colOff>19050</xdr:colOff>
      <xdr:row>32</xdr:row>
      <xdr:rowOff>180975</xdr:rowOff>
    </xdr:to>
    <xdr:sp macro="" textlink="">
      <xdr:nvSpPr>
        <xdr:cNvPr id="3" name="TextBox 2"/>
        <xdr:cNvSpPr txBox="1"/>
      </xdr:nvSpPr>
      <xdr:spPr>
        <a:xfrm>
          <a:off x="3228975" y="6096000"/>
          <a:ext cx="410527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34</xdr:row>
      <xdr:rowOff>19050</xdr:rowOff>
    </xdr:from>
    <xdr:to>
      <xdr:col>4</xdr:col>
      <xdr:colOff>9525</xdr:colOff>
      <xdr:row>35</xdr:row>
      <xdr:rowOff>19050</xdr:rowOff>
    </xdr:to>
    <xdr:sp macro="" textlink="">
      <xdr:nvSpPr>
        <xdr:cNvPr id="4" name="TextBox 3"/>
        <xdr:cNvSpPr txBox="1"/>
      </xdr:nvSpPr>
      <xdr:spPr>
        <a:xfrm>
          <a:off x="3228975" y="6496050"/>
          <a:ext cx="40957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0</xdr:colOff>
      <xdr:row>36</xdr:row>
      <xdr:rowOff>180975</xdr:rowOff>
    </xdr:to>
    <xdr:sp macro="" textlink="">
      <xdr:nvSpPr>
        <xdr:cNvPr id="5" name="TextBox 4"/>
        <xdr:cNvSpPr txBox="1"/>
      </xdr:nvSpPr>
      <xdr:spPr>
        <a:xfrm>
          <a:off x="3228975" y="6858000"/>
          <a:ext cx="408622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37</xdr:row>
      <xdr:rowOff>19049</xdr:rowOff>
    </xdr:from>
    <xdr:to>
      <xdr:col>4</xdr:col>
      <xdr:colOff>0</xdr:colOff>
      <xdr:row>38</xdr:row>
      <xdr:rowOff>28575</xdr:rowOff>
    </xdr:to>
    <xdr:sp macro="" textlink="">
      <xdr:nvSpPr>
        <xdr:cNvPr id="6" name="TextBox 5"/>
        <xdr:cNvSpPr txBox="1"/>
      </xdr:nvSpPr>
      <xdr:spPr>
        <a:xfrm>
          <a:off x="3228975" y="7067549"/>
          <a:ext cx="4086225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7" name="TextBox 6"/>
        <xdr:cNvSpPr txBox="1"/>
      </xdr:nvSpPr>
      <xdr:spPr>
        <a:xfrm>
          <a:off x="3228975" y="7429500"/>
          <a:ext cx="40862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190499</xdr:rowOff>
    </xdr:from>
    <xdr:to>
      <xdr:col>4</xdr:col>
      <xdr:colOff>9525</xdr:colOff>
      <xdr:row>42</xdr:row>
      <xdr:rowOff>9524</xdr:rowOff>
    </xdr:to>
    <xdr:sp macro="" textlink="">
      <xdr:nvSpPr>
        <xdr:cNvPr id="8" name="TextBox 7"/>
        <xdr:cNvSpPr txBox="1"/>
      </xdr:nvSpPr>
      <xdr:spPr>
        <a:xfrm>
          <a:off x="3228975" y="7810499"/>
          <a:ext cx="40957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" name="TextBox 8"/>
        <xdr:cNvSpPr txBox="1"/>
      </xdr:nvSpPr>
      <xdr:spPr>
        <a:xfrm>
          <a:off x="3228975" y="8191500"/>
          <a:ext cx="40862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44</xdr:row>
      <xdr:rowOff>28575</xdr:rowOff>
    </xdr:from>
    <xdr:to>
      <xdr:col>4</xdr:col>
      <xdr:colOff>0</xdr:colOff>
      <xdr:row>45</xdr:row>
      <xdr:rowOff>28575</xdr:rowOff>
    </xdr:to>
    <xdr:sp macro="" textlink="">
      <xdr:nvSpPr>
        <xdr:cNvPr id="10" name="TextBox 9"/>
        <xdr:cNvSpPr txBox="1"/>
      </xdr:nvSpPr>
      <xdr:spPr>
        <a:xfrm>
          <a:off x="3228975" y="8410575"/>
          <a:ext cx="40862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11" name="Rectangle 10"/>
        <xdr:cNvSpPr/>
      </xdr:nvSpPr>
      <xdr:spPr>
        <a:xfrm>
          <a:off x="266700" y="5343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12" name="Rectangle 11"/>
        <xdr:cNvSpPr/>
      </xdr:nvSpPr>
      <xdr:spPr>
        <a:xfrm>
          <a:off x="266700" y="5553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2</xdr:col>
      <xdr:colOff>533400</xdr:colOff>
      <xdr:row>30</xdr:row>
      <xdr:rowOff>28576</xdr:rowOff>
    </xdr:to>
    <xdr:sp macro="" textlink="">
      <xdr:nvSpPr>
        <xdr:cNvPr id="13" name="TextBox 12"/>
        <xdr:cNvSpPr txBox="1"/>
      </xdr:nvSpPr>
      <xdr:spPr>
        <a:xfrm>
          <a:off x="561974" y="5534026"/>
          <a:ext cx="444817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3</xdr:col>
      <xdr:colOff>361950</xdr:colOff>
      <xdr:row>29</xdr:row>
      <xdr:rowOff>19050</xdr:rowOff>
    </xdr:to>
    <xdr:sp macro="" textlink="">
      <xdr:nvSpPr>
        <xdr:cNvPr id="14" name="TextBox 13"/>
        <xdr:cNvSpPr txBox="1"/>
      </xdr:nvSpPr>
      <xdr:spPr>
        <a:xfrm>
          <a:off x="571500" y="5314950"/>
          <a:ext cx="53340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533400</xdr:colOff>
      <xdr:row>2</xdr:row>
      <xdr:rowOff>76200</xdr:rowOff>
    </xdr:to>
    <xdr:sp macro="" textlink="">
      <xdr:nvSpPr>
        <xdr:cNvPr id="2" name="TextBox 1"/>
        <xdr:cNvSpPr txBox="1"/>
      </xdr:nvSpPr>
      <xdr:spPr>
        <a:xfrm>
          <a:off x="9525" y="190500"/>
          <a:ext cx="369570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6</xdr:col>
      <xdr:colOff>19050</xdr:colOff>
      <xdr:row>32</xdr:row>
      <xdr:rowOff>180975</xdr:rowOff>
    </xdr:to>
    <xdr:sp macro="" textlink="">
      <xdr:nvSpPr>
        <xdr:cNvPr id="3" name="TextBox 2"/>
        <xdr:cNvSpPr txBox="1"/>
      </xdr:nvSpPr>
      <xdr:spPr>
        <a:xfrm>
          <a:off x="3171825" y="6096000"/>
          <a:ext cx="505777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34</xdr:row>
      <xdr:rowOff>19050</xdr:rowOff>
    </xdr:from>
    <xdr:to>
      <xdr:col>6</xdr:col>
      <xdr:colOff>9525</xdr:colOff>
      <xdr:row>35</xdr:row>
      <xdr:rowOff>19050</xdr:rowOff>
    </xdr:to>
    <xdr:sp macro="" textlink="">
      <xdr:nvSpPr>
        <xdr:cNvPr id="4" name="TextBox 3"/>
        <xdr:cNvSpPr txBox="1"/>
      </xdr:nvSpPr>
      <xdr:spPr>
        <a:xfrm>
          <a:off x="3171825" y="6496050"/>
          <a:ext cx="50482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6</xdr:col>
      <xdr:colOff>0</xdr:colOff>
      <xdr:row>36</xdr:row>
      <xdr:rowOff>180975</xdr:rowOff>
    </xdr:to>
    <xdr:sp macro="" textlink="">
      <xdr:nvSpPr>
        <xdr:cNvPr id="5" name="TextBox 4"/>
        <xdr:cNvSpPr txBox="1"/>
      </xdr:nvSpPr>
      <xdr:spPr>
        <a:xfrm>
          <a:off x="3171825" y="6858000"/>
          <a:ext cx="503872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37</xdr:row>
      <xdr:rowOff>19049</xdr:rowOff>
    </xdr:from>
    <xdr:to>
      <xdr:col>6</xdr:col>
      <xdr:colOff>0</xdr:colOff>
      <xdr:row>38</xdr:row>
      <xdr:rowOff>28575</xdr:rowOff>
    </xdr:to>
    <xdr:sp macro="" textlink="">
      <xdr:nvSpPr>
        <xdr:cNvPr id="6" name="TextBox 5"/>
        <xdr:cNvSpPr txBox="1"/>
      </xdr:nvSpPr>
      <xdr:spPr>
        <a:xfrm>
          <a:off x="3171825" y="7067549"/>
          <a:ext cx="5038725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 macro="" textlink="">
      <xdr:nvSpPr>
        <xdr:cNvPr id="7" name="TextBox 6"/>
        <xdr:cNvSpPr txBox="1"/>
      </xdr:nvSpPr>
      <xdr:spPr>
        <a:xfrm>
          <a:off x="3171825" y="7429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40</xdr:row>
      <xdr:rowOff>190499</xdr:rowOff>
    </xdr:from>
    <xdr:to>
      <xdr:col>6</xdr:col>
      <xdr:colOff>9525</xdr:colOff>
      <xdr:row>42</xdr:row>
      <xdr:rowOff>9524</xdr:rowOff>
    </xdr:to>
    <xdr:sp macro="" textlink="">
      <xdr:nvSpPr>
        <xdr:cNvPr id="8" name="TextBox 7"/>
        <xdr:cNvSpPr txBox="1"/>
      </xdr:nvSpPr>
      <xdr:spPr>
        <a:xfrm>
          <a:off x="3171825" y="7810499"/>
          <a:ext cx="50482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9" name="TextBox 8"/>
        <xdr:cNvSpPr txBox="1"/>
      </xdr:nvSpPr>
      <xdr:spPr>
        <a:xfrm>
          <a:off x="3171825" y="8191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44</xdr:row>
      <xdr:rowOff>28575</xdr:rowOff>
    </xdr:from>
    <xdr:to>
      <xdr:col>6</xdr:col>
      <xdr:colOff>0</xdr:colOff>
      <xdr:row>45</xdr:row>
      <xdr:rowOff>28575</xdr:rowOff>
    </xdr:to>
    <xdr:sp macro="" textlink="">
      <xdr:nvSpPr>
        <xdr:cNvPr id="10" name="TextBox 9"/>
        <xdr:cNvSpPr txBox="1"/>
      </xdr:nvSpPr>
      <xdr:spPr>
        <a:xfrm>
          <a:off x="3171825" y="8410575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11" name="Rectangle 10"/>
        <xdr:cNvSpPr/>
      </xdr:nvSpPr>
      <xdr:spPr>
        <a:xfrm>
          <a:off x="266700" y="5343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12" name="Rectangle 11"/>
        <xdr:cNvSpPr/>
      </xdr:nvSpPr>
      <xdr:spPr>
        <a:xfrm>
          <a:off x="266700" y="5553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4</xdr:col>
      <xdr:colOff>533400</xdr:colOff>
      <xdr:row>30</xdr:row>
      <xdr:rowOff>28576</xdr:rowOff>
    </xdr:to>
    <xdr:sp macro="" textlink="">
      <xdr:nvSpPr>
        <xdr:cNvPr id="13" name="TextBox 12"/>
        <xdr:cNvSpPr txBox="1"/>
      </xdr:nvSpPr>
      <xdr:spPr>
        <a:xfrm>
          <a:off x="561974" y="5534026"/>
          <a:ext cx="464820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5</xdr:col>
      <xdr:colOff>361950</xdr:colOff>
      <xdr:row>29</xdr:row>
      <xdr:rowOff>19050</xdr:rowOff>
    </xdr:to>
    <xdr:sp macro="" textlink="">
      <xdr:nvSpPr>
        <xdr:cNvPr id="14" name="TextBox 13"/>
        <xdr:cNvSpPr txBox="1"/>
      </xdr:nvSpPr>
      <xdr:spPr>
        <a:xfrm>
          <a:off x="571500" y="5314950"/>
          <a:ext cx="5972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6" name="Table6" displayName="Table6" ref="A4:H26" totalsRowShown="0" headerRowDxfId="33" dataDxfId="32">
  <autoFilter ref="A4:H26"/>
  <tableColumns count="8">
    <tableColumn id="1" name="Cost Code:" dataDxfId="31" dataCellStyle="Hyperlink"/>
    <tableColumn id="3" name="Equipment Used:" dataDxfId="30"/>
    <tableColumn id="6" name="Date Used:" dataDxfId="29"/>
    <tableColumn id="4" name="Time In" dataDxfId="28"/>
    <tableColumn id="2" name="Time Out" dataDxfId="27"/>
    <tableColumn id="5" name="Cost Per Hour:" dataDxfId="26" dataCellStyle="Currency"/>
    <tableColumn id="7" name="Hours Used:" dataDxfId="25"/>
    <tableColumn id="9" name="Total Cost:" dataDxfId="2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62" displayName="Table62" ref="A4:E26" totalsRowShown="0" headerRowDxfId="23" dataDxfId="22">
  <autoFilter ref="A4:E26"/>
  <tableColumns count="5">
    <tableColumn id="1" name="Cost Code:" dataDxfId="21" dataCellStyle="Hyperlink"/>
    <tableColumn id="3" name="Supplies Used:" dataDxfId="20"/>
    <tableColumn id="5" name="Cost Per Hour:" dataDxfId="19" dataCellStyle="Currency"/>
    <tableColumn id="7" name="Hours Used:" dataDxfId="18"/>
    <tableColumn id="9" name="Total Cost:" dataDxfId="1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623" displayName="Table623" ref="A4:D26" totalsRowShown="0" headerRowDxfId="16" dataDxfId="15">
  <autoFilter ref="A4:D26"/>
  <tableColumns count="4">
    <tableColumn id="1" name="Contract Holder" dataDxfId="14" dataCellStyle="Hyperlink"/>
    <tableColumn id="3" name="Cost Per Hour:" dataDxfId="13"/>
    <tableColumn id="5" name="Hours Used:" dataDxfId="12"/>
    <tableColumn id="7" name="Total Cost:" dataDxfId="11" dataCellStyle="Currency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64" displayName="Table64" ref="A4:E26" totalsRowShown="0" headerRowDxfId="10" dataDxfId="9">
  <autoFilter ref="A4:E26"/>
  <tableColumns count="5">
    <tableColumn id="3" name="Employee Name:" dataDxfId="8"/>
    <tableColumn id="2" name="Date Worked:" dataDxfId="7"/>
    <tableColumn id="5" name="Hours Worked:" dataDxfId="6"/>
    <tableColumn id="1" name="Hourly Rate:" dataDxfId="5"/>
    <tableColumn id="7" name="Total Cost:" dataDxfId="4" dataCellStyle="Currenc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1:H536" totalsRowShown="0" headerRowDxfId="3" headerRowBorderDxfId="2" tableBorderDxfId="1" totalsRowBorderDxfId="0">
  <autoFilter ref="A1:H536"/>
  <tableColumns count="8">
    <tableColumn id="1" name="Cost Code"/>
    <tableColumn id="2" name="Equipment"/>
    <tableColumn id="3" name="Specifications"/>
    <tableColumn id="4" name="Capacity or Size"/>
    <tableColumn id="5" name="HP"/>
    <tableColumn id="6" name="Notes"/>
    <tableColumn id="7" name="Unit"/>
    <tableColumn id="8" name="2021 Rate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B13" sqref="B13"/>
    </sheetView>
  </sheetViews>
  <sheetFormatPr defaultRowHeight="15" x14ac:dyDescent="0.25"/>
  <cols>
    <col min="1" max="1" width="47.5703125" customWidth="1"/>
    <col min="2" max="6" width="22.5703125" customWidth="1"/>
    <col min="7" max="7" width="15.42578125" customWidth="1"/>
    <col min="8" max="8" width="15" customWidth="1"/>
  </cols>
  <sheetData>
    <row r="1" spans="1:9" x14ac:dyDescent="0.25">
      <c r="A1" t="s">
        <v>13</v>
      </c>
    </row>
    <row r="2" spans="1:9" x14ac:dyDescent="0.25">
      <c r="F2" s="4"/>
    </row>
    <row r="4" spans="1:9" x14ac:dyDescent="0.25">
      <c r="A4" s="2" t="s">
        <v>0</v>
      </c>
      <c r="B4" s="2" t="s">
        <v>1</v>
      </c>
      <c r="C4" s="2" t="s">
        <v>1119</v>
      </c>
      <c r="D4" s="2" t="s">
        <v>1120</v>
      </c>
      <c r="E4" s="2" t="s">
        <v>1121</v>
      </c>
      <c r="F4" s="2" t="s">
        <v>10</v>
      </c>
      <c r="G4" s="2" t="s">
        <v>2</v>
      </c>
      <c r="H4" s="2" t="s">
        <v>9</v>
      </c>
      <c r="I4" s="2"/>
    </row>
    <row r="5" spans="1:9" x14ac:dyDescent="0.25">
      <c r="A5" s="54"/>
      <c r="B5" s="2"/>
      <c r="C5" s="2"/>
      <c r="D5" s="2"/>
      <c r="E5" s="2"/>
      <c r="F5" s="60"/>
      <c r="G5" s="2"/>
      <c r="H5" s="56"/>
      <c r="I5" s="2"/>
    </row>
    <row r="6" spans="1:9" x14ac:dyDescent="0.25">
      <c r="A6" s="55"/>
      <c r="B6" s="2"/>
      <c r="C6" s="2"/>
      <c r="D6" s="2"/>
      <c r="E6" s="2"/>
      <c r="F6" s="60"/>
      <c r="G6" s="2"/>
      <c r="H6" s="56"/>
      <c r="I6" s="2"/>
    </row>
    <row r="7" spans="1:9" x14ac:dyDescent="0.25">
      <c r="A7" s="55"/>
      <c r="B7" s="2"/>
      <c r="C7" s="2"/>
      <c r="D7" s="2"/>
      <c r="E7" s="2"/>
      <c r="F7" s="60"/>
      <c r="G7" s="2"/>
      <c r="H7" s="56"/>
      <c r="I7" s="2"/>
    </row>
    <row r="8" spans="1:9" x14ac:dyDescent="0.25">
      <c r="A8" s="55"/>
      <c r="B8" s="2"/>
      <c r="C8" s="2"/>
      <c r="D8" s="2"/>
      <c r="E8" s="2"/>
      <c r="F8" s="60"/>
      <c r="G8" s="2"/>
      <c r="H8" s="56"/>
      <c r="I8" s="2"/>
    </row>
    <row r="9" spans="1:9" x14ac:dyDescent="0.25">
      <c r="A9" s="55"/>
      <c r="B9" s="2"/>
      <c r="C9" s="2"/>
      <c r="D9" s="2"/>
      <c r="E9" s="2"/>
      <c r="F9" s="60"/>
      <c r="G9" s="2"/>
      <c r="H9" s="56"/>
      <c r="I9" s="2"/>
    </row>
    <row r="10" spans="1:9" x14ac:dyDescent="0.25">
      <c r="A10" s="55"/>
      <c r="B10" s="2"/>
      <c r="C10" s="2"/>
      <c r="D10" s="2"/>
      <c r="E10" s="2"/>
      <c r="F10" s="60"/>
      <c r="G10" s="2"/>
      <c r="H10" s="56"/>
      <c r="I10" s="2"/>
    </row>
    <row r="11" spans="1:9" x14ac:dyDescent="0.25">
      <c r="A11" s="55"/>
      <c r="B11" s="2"/>
      <c r="C11" s="2"/>
      <c r="D11" s="2"/>
      <c r="E11" s="2"/>
      <c r="F11" s="60"/>
      <c r="G11" s="2"/>
      <c r="H11" s="56"/>
      <c r="I11" s="2"/>
    </row>
    <row r="12" spans="1:9" x14ac:dyDescent="0.25">
      <c r="A12" s="55"/>
      <c r="B12" s="2"/>
      <c r="C12" s="2"/>
      <c r="D12" s="2"/>
      <c r="E12" s="2"/>
      <c r="F12" s="60"/>
      <c r="G12" s="2"/>
      <c r="H12" s="56"/>
      <c r="I12" s="2"/>
    </row>
    <row r="13" spans="1:9" x14ac:dyDescent="0.25">
      <c r="A13" s="55"/>
      <c r="B13" s="2"/>
      <c r="C13" s="2"/>
      <c r="D13" s="2"/>
      <c r="E13" s="2"/>
      <c r="F13" s="60"/>
      <c r="G13" s="2"/>
      <c r="H13" s="56"/>
      <c r="I13" s="2"/>
    </row>
    <row r="14" spans="1:9" x14ac:dyDescent="0.25">
      <c r="A14" s="55"/>
      <c r="B14" s="2"/>
      <c r="C14" s="2"/>
      <c r="D14" s="2"/>
      <c r="E14" s="2"/>
      <c r="F14" s="60"/>
      <c r="G14" s="2"/>
      <c r="H14" s="56"/>
      <c r="I14" s="2"/>
    </row>
    <row r="15" spans="1:9" x14ac:dyDescent="0.25">
      <c r="A15" s="55"/>
      <c r="B15" s="2"/>
      <c r="C15" s="2"/>
      <c r="D15" s="2"/>
      <c r="E15" s="2"/>
      <c r="F15" s="60"/>
      <c r="G15" s="2"/>
      <c r="H15" s="56"/>
      <c r="I15" s="2"/>
    </row>
    <row r="16" spans="1:9" x14ac:dyDescent="0.25">
      <c r="A16" s="55"/>
      <c r="B16" s="2"/>
      <c r="C16" s="2"/>
      <c r="D16" s="2"/>
      <c r="E16" s="2"/>
      <c r="F16" s="60"/>
      <c r="G16" s="2"/>
      <c r="H16" s="56"/>
      <c r="I16" s="2"/>
    </row>
    <row r="17" spans="1:9" x14ac:dyDescent="0.25">
      <c r="A17" s="55"/>
      <c r="B17" s="2"/>
      <c r="C17" s="2"/>
      <c r="D17" s="2"/>
      <c r="E17" s="2"/>
      <c r="F17" s="60"/>
      <c r="G17" s="2"/>
      <c r="H17" s="56"/>
      <c r="I17" s="2"/>
    </row>
    <row r="18" spans="1:9" x14ac:dyDescent="0.25">
      <c r="A18" s="55"/>
      <c r="B18" s="2"/>
      <c r="C18" s="2"/>
      <c r="D18" s="2"/>
      <c r="E18" s="2"/>
      <c r="F18" s="60"/>
      <c r="G18" s="2"/>
      <c r="H18" s="56"/>
      <c r="I18" s="2"/>
    </row>
    <row r="19" spans="1:9" x14ac:dyDescent="0.25">
      <c r="A19" s="55"/>
      <c r="B19" s="2"/>
      <c r="C19" s="2"/>
      <c r="D19" s="2"/>
      <c r="E19" s="2"/>
      <c r="F19" s="60"/>
      <c r="G19" s="2"/>
      <c r="H19" s="56"/>
      <c r="I19" s="2"/>
    </row>
    <row r="20" spans="1:9" x14ac:dyDescent="0.25">
      <c r="A20" s="55"/>
      <c r="B20" s="2"/>
      <c r="C20" s="2"/>
      <c r="D20" s="2"/>
      <c r="E20" s="2"/>
      <c r="F20" s="60"/>
      <c r="G20" s="2"/>
      <c r="H20" s="56"/>
      <c r="I20" s="2"/>
    </row>
    <row r="21" spans="1:9" x14ac:dyDescent="0.25">
      <c r="A21" s="55"/>
      <c r="B21" s="2"/>
      <c r="C21" s="2"/>
      <c r="D21" s="2"/>
      <c r="E21" s="2"/>
      <c r="F21" s="60"/>
      <c r="G21" s="2"/>
      <c r="H21" s="56"/>
      <c r="I21" s="2"/>
    </row>
    <row r="22" spans="1:9" x14ac:dyDescent="0.25">
      <c r="A22" s="55"/>
      <c r="B22" s="2"/>
      <c r="C22" s="2"/>
      <c r="D22" s="2"/>
      <c r="E22" s="2"/>
      <c r="F22" s="60"/>
      <c r="G22" s="2"/>
      <c r="H22" s="56"/>
      <c r="I22" s="2"/>
    </row>
    <row r="23" spans="1:9" x14ac:dyDescent="0.25">
      <c r="A23" s="55"/>
      <c r="B23" s="2"/>
      <c r="C23" s="2"/>
      <c r="D23" s="2"/>
      <c r="E23" s="2"/>
      <c r="F23" s="60"/>
      <c r="G23" s="2"/>
      <c r="H23" s="56"/>
      <c r="I23" s="2"/>
    </row>
    <row r="24" spans="1:9" x14ac:dyDescent="0.25">
      <c r="A24" s="55"/>
      <c r="B24" s="2"/>
      <c r="C24" s="2"/>
      <c r="D24" s="2"/>
      <c r="E24" s="2"/>
      <c r="F24" s="60"/>
      <c r="G24" s="2"/>
      <c r="H24" s="56"/>
      <c r="I24" s="2"/>
    </row>
    <row r="25" spans="1:9" x14ac:dyDescent="0.25">
      <c r="A25" s="55"/>
      <c r="B25" s="2"/>
      <c r="C25" s="2"/>
      <c r="D25" s="2"/>
      <c r="E25" s="2"/>
      <c r="F25" s="60"/>
      <c r="G25" s="2"/>
      <c r="H25" s="56"/>
      <c r="I25" s="2"/>
    </row>
    <row r="26" spans="1:9" x14ac:dyDescent="0.25">
      <c r="A26" s="4"/>
      <c r="F26" s="61"/>
      <c r="G26" s="1" t="s">
        <v>11</v>
      </c>
      <c r="H26" s="57">
        <f>SUBTOTAL(109,H5:H25)</f>
        <v>0</v>
      </c>
    </row>
    <row r="33" spans="1:9" x14ac:dyDescent="0.25">
      <c r="A33" s="3" t="s">
        <v>3</v>
      </c>
    </row>
    <row r="34" spans="1:9" x14ac:dyDescent="0.25">
      <c r="A34" s="3"/>
    </row>
    <row r="35" spans="1:9" x14ac:dyDescent="0.25">
      <c r="A35" s="3" t="s">
        <v>4</v>
      </c>
    </row>
    <row r="36" spans="1:9" x14ac:dyDescent="0.25">
      <c r="A36" s="3"/>
    </row>
    <row r="37" spans="1:9" x14ac:dyDescent="0.25">
      <c r="A37" s="3" t="s">
        <v>5</v>
      </c>
    </row>
    <row r="38" spans="1:9" x14ac:dyDescent="0.25">
      <c r="A38" s="3" t="s">
        <v>6</v>
      </c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3" t="s">
        <v>7</v>
      </c>
    </row>
    <row r="41" spans="1:9" x14ac:dyDescent="0.25">
      <c r="A41" s="3"/>
    </row>
    <row r="42" spans="1:9" x14ac:dyDescent="0.25">
      <c r="A42" s="3" t="s">
        <v>8</v>
      </c>
    </row>
    <row r="43" spans="1:9" x14ac:dyDescent="0.25">
      <c r="A43" s="3"/>
    </row>
    <row r="44" spans="1:9" x14ac:dyDescent="0.25">
      <c r="A44" s="3" t="s">
        <v>12</v>
      </c>
    </row>
    <row r="45" spans="1:9" x14ac:dyDescent="0.25">
      <c r="A45" s="3" t="s">
        <v>6</v>
      </c>
    </row>
  </sheetData>
  <dataValidations count="1">
    <dataValidation type="list" allowBlank="1" showInputMessage="1" showErrorMessage="1" sqref="A6:A26">
      <formula1>$A$2:$A$536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'FEMA Schedule of Equipment Rate'!$A$2:$A$536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5" sqref="A5"/>
    </sheetView>
  </sheetViews>
  <sheetFormatPr defaultColWidth="9.42578125" defaultRowHeight="15" x14ac:dyDescent="0.25"/>
  <cols>
    <col min="1" max="1" width="48.42578125" bestFit="1" customWidth="1"/>
    <col min="2" max="2" width="18.7109375" bestFit="1" customWidth="1"/>
    <col min="3" max="3" width="16" bestFit="1" customWidth="1"/>
    <col min="4" max="4" width="14" bestFit="1" customWidth="1"/>
    <col min="5" max="5" width="12.5703125" bestFit="1" customWidth="1"/>
  </cols>
  <sheetData>
    <row r="1" spans="1:5" x14ac:dyDescent="0.25">
      <c r="A1" t="s">
        <v>13</v>
      </c>
    </row>
    <row r="2" spans="1:5" x14ac:dyDescent="0.25">
      <c r="C2" s="4"/>
    </row>
    <row r="4" spans="1:5" x14ac:dyDescent="0.25">
      <c r="A4" s="2" t="s">
        <v>0</v>
      </c>
      <c r="B4" s="2" t="s">
        <v>1114</v>
      </c>
      <c r="C4" s="2" t="s">
        <v>10</v>
      </c>
      <c r="D4" s="2" t="s">
        <v>2</v>
      </c>
      <c r="E4" s="2" t="s">
        <v>9</v>
      </c>
    </row>
    <row r="5" spans="1:5" x14ac:dyDescent="0.25">
      <c r="A5" s="54"/>
      <c r="B5" s="2"/>
      <c r="C5" s="60"/>
      <c r="D5" s="2"/>
      <c r="E5" s="56">
        <f>Table62[[#This Row],[Cost Per Hour:]]*Table62[[#This Row],[Hours Used:]]</f>
        <v>0</v>
      </c>
    </row>
    <row r="6" spans="1:5" x14ac:dyDescent="0.25">
      <c r="A6" s="55"/>
      <c r="B6" s="2"/>
      <c r="C6" s="60"/>
      <c r="D6" s="2"/>
      <c r="E6" s="56"/>
    </row>
    <row r="7" spans="1:5" x14ac:dyDescent="0.25">
      <c r="A7" s="55"/>
      <c r="B7" s="2"/>
      <c r="C7" s="60"/>
      <c r="D7" s="2"/>
      <c r="E7" s="56"/>
    </row>
    <row r="8" spans="1:5" x14ac:dyDescent="0.25">
      <c r="A8" s="55"/>
      <c r="B8" s="2"/>
      <c r="C8" s="60"/>
      <c r="D8" s="2"/>
      <c r="E8" s="56"/>
    </row>
    <row r="9" spans="1:5" x14ac:dyDescent="0.25">
      <c r="A9" s="55"/>
      <c r="B9" s="2"/>
      <c r="C9" s="60"/>
      <c r="D9" s="2"/>
      <c r="E9" s="56"/>
    </row>
    <row r="10" spans="1:5" x14ac:dyDescent="0.25">
      <c r="A10" s="55"/>
      <c r="B10" s="2"/>
      <c r="C10" s="60"/>
      <c r="D10" s="2"/>
      <c r="E10" s="56"/>
    </row>
    <row r="11" spans="1:5" x14ac:dyDescent="0.25">
      <c r="A11" s="55"/>
      <c r="B11" s="2"/>
      <c r="C11" s="60"/>
      <c r="D11" s="2"/>
      <c r="E11" s="56"/>
    </row>
    <row r="12" spans="1:5" x14ac:dyDescent="0.25">
      <c r="A12" s="55"/>
      <c r="B12" s="2"/>
      <c r="C12" s="60"/>
      <c r="D12" s="2"/>
      <c r="E12" s="56"/>
    </row>
    <row r="13" spans="1:5" x14ac:dyDescent="0.25">
      <c r="A13" s="55"/>
      <c r="B13" s="2"/>
      <c r="C13" s="60"/>
      <c r="D13" s="2"/>
      <c r="E13" s="56"/>
    </row>
    <row r="14" spans="1:5" x14ac:dyDescent="0.25">
      <c r="A14" s="55"/>
      <c r="B14" s="2"/>
      <c r="C14" s="60"/>
      <c r="D14" s="2"/>
      <c r="E14" s="56"/>
    </row>
    <row r="15" spans="1:5" x14ac:dyDescent="0.25">
      <c r="A15" s="55"/>
      <c r="B15" s="2"/>
      <c r="C15" s="60"/>
      <c r="D15" s="2"/>
      <c r="E15" s="56"/>
    </row>
    <row r="16" spans="1:5" x14ac:dyDescent="0.25">
      <c r="A16" s="55"/>
      <c r="B16" s="2"/>
      <c r="C16" s="60"/>
      <c r="D16" s="2"/>
      <c r="E16" s="56"/>
    </row>
    <row r="17" spans="1:5" x14ac:dyDescent="0.25">
      <c r="A17" s="55"/>
      <c r="B17" s="2"/>
      <c r="C17" s="60"/>
      <c r="D17" s="2"/>
      <c r="E17" s="56"/>
    </row>
    <row r="18" spans="1:5" x14ac:dyDescent="0.25">
      <c r="A18" s="55"/>
      <c r="B18" s="2"/>
      <c r="C18" s="60"/>
      <c r="D18" s="2"/>
      <c r="E18" s="56"/>
    </row>
    <row r="19" spans="1:5" x14ac:dyDescent="0.25">
      <c r="A19" s="55"/>
      <c r="B19" s="2"/>
      <c r="C19" s="60"/>
      <c r="D19" s="2"/>
      <c r="E19" s="56"/>
    </row>
    <row r="20" spans="1:5" x14ac:dyDescent="0.25">
      <c r="A20" s="55"/>
      <c r="B20" s="2"/>
      <c r="C20" s="60"/>
      <c r="D20" s="2"/>
      <c r="E20" s="56"/>
    </row>
    <row r="21" spans="1:5" x14ac:dyDescent="0.25">
      <c r="A21" s="55"/>
      <c r="B21" s="2"/>
      <c r="C21" s="60"/>
      <c r="D21" s="2"/>
      <c r="E21" s="56"/>
    </row>
    <row r="22" spans="1:5" x14ac:dyDescent="0.25">
      <c r="A22" s="55"/>
      <c r="B22" s="2"/>
      <c r="C22" s="60"/>
      <c r="D22" s="2"/>
      <c r="E22" s="56"/>
    </row>
    <row r="23" spans="1:5" x14ac:dyDescent="0.25">
      <c r="A23" s="55"/>
      <c r="B23" s="2"/>
      <c r="C23" s="60"/>
      <c r="D23" s="2"/>
      <c r="E23" s="56"/>
    </row>
    <row r="24" spans="1:5" x14ac:dyDescent="0.25">
      <c r="A24" s="55"/>
      <c r="B24" s="2"/>
      <c r="C24" s="60"/>
      <c r="D24" s="2"/>
      <c r="E24" s="56"/>
    </row>
    <row r="25" spans="1:5" x14ac:dyDescent="0.25">
      <c r="A25" s="55"/>
      <c r="B25" s="2"/>
      <c r="C25" s="60"/>
      <c r="D25" s="2"/>
      <c r="E25" s="56"/>
    </row>
    <row r="26" spans="1:5" x14ac:dyDescent="0.25">
      <c r="A26" s="4"/>
      <c r="C26" s="61"/>
      <c r="D26" s="1" t="s">
        <v>11</v>
      </c>
      <c r="E26" s="57">
        <f>SUBTOTAL(109,E5:E25)</f>
        <v>0</v>
      </c>
    </row>
    <row r="33" spans="1:5" x14ac:dyDescent="0.25">
      <c r="A33" s="3" t="s">
        <v>3</v>
      </c>
    </row>
    <row r="34" spans="1:5" x14ac:dyDescent="0.25">
      <c r="A34" s="3"/>
    </row>
    <row r="35" spans="1:5" x14ac:dyDescent="0.25">
      <c r="A35" s="3" t="s">
        <v>4</v>
      </c>
    </row>
    <row r="36" spans="1:5" x14ac:dyDescent="0.25">
      <c r="A36" s="3"/>
    </row>
    <row r="37" spans="1:5" x14ac:dyDescent="0.25">
      <c r="A37" s="3" t="s">
        <v>5</v>
      </c>
    </row>
    <row r="38" spans="1:5" x14ac:dyDescent="0.25">
      <c r="A38" s="3" t="s">
        <v>6</v>
      </c>
    </row>
    <row r="39" spans="1:5" x14ac:dyDescent="0.25">
      <c r="A39" s="2"/>
      <c r="B39" s="2"/>
      <c r="C39" s="2"/>
      <c r="D39" s="2"/>
      <c r="E39" s="2"/>
    </row>
    <row r="40" spans="1:5" x14ac:dyDescent="0.25">
      <c r="A40" s="3" t="s">
        <v>7</v>
      </c>
    </row>
    <row r="41" spans="1:5" x14ac:dyDescent="0.25">
      <c r="A41" s="3"/>
    </row>
    <row r="42" spans="1:5" x14ac:dyDescent="0.25">
      <c r="A42" s="3" t="s">
        <v>8</v>
      </c>
    </row>
    <row r="43" spans="1:5" x14ac:dyDescent="0.25">
      <c r="A43" s="3"/>
    </row>
    <row r="44" spans="1:5" x14ac:dyDescent="0.25">
      <c r="A44" s="3" t="s">
        <v>12</v>
      </c>
    </row>
    <row r="45" spans="1:5" x14ac:dyDescent="0.25">
      <c r="A45" s="3" t="s">
        <v>6</v>
      </c>
    </row>
  </sheetData>
  <dataValidations count="1">
    <dataValidation type="list" allowBlank="1" showInputMessage="1" showErrorMessage="1" sqref="A6:A26">
      <formula1>$A$2:$A$536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'FEMA Schedule of Equipment Rate'!$A$2:$A$536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5" sqref="A5"/>
    </sheetView>
  </sheetViews>
  <sheetFormatPr defaultRowHeight="15" x14ac:dyDescent="0.25"/>
  <cols>
    <col min="1" max="1" width="48.42578125" bestFit="1" customWidth="1"/>
    <col min="2" max="2" width="16.5703125" bestFit="1" customWidth="1"/>
    <col min="3" max="3" width="16" bestFit="1" customWidth="1"/>
    <col min="4" max="4" width="14" bestFit="1" customWidth="1"/>
  </cols>
  <sheetData>
    <row r="1" spans="1:4" x14ac:dyDescent="0.25">
      <c r="A1" t="s">
        <v>13</v>
      </c>
    </row>
    <row r="2" spans="1:4" x14ac:dyDescent="0.25">
      <c r="C2" s="4"/>
    </row>
    <row r="4" spans="1:4" x14ac:dyDescent="0.25">
      <c r="A4" s="2" t="s">
        <v>1115</v>
      </c>
      <c r="B4" s="2" t="s">
        <v>10</v>
      </c>
      <c r="C4" s="2" t="s">
        <v>2</v>
      </c>
      <c r="D4" s="2" t="s">
        <v>9</v>
      </c>
    </row>
    <row r="5" spans="1:4" x14ac:dyDescent="0.25">
      <c r="A5" s="54"/>
      <c r="B5" s="56"/>
      <c r="C5" s="2"/>
      <c r="D5" s="58">
        <f>SUM(Table623[[#This Row],[Cost Per Hour:]]*Table623[[#This Row],[Hours Used:]])</f>
        <v>0</v>
      </c>
    </row>
    <row r="6" spans="1:4" x14ac:dyDescent="0.25">
      <c r="A6" s="55"/>
      <c r="B6" s="56"/>
      <c r="C6" s="2"/>
      <c r="D6" s="58"/>
    </row>
    <row r="7" spans="1:4" x14ac:dyDescent="0.25">
      <c r="A7" s="55"/>
      <c r="B7" s="56"/>
      <c r="C7" s="2"/>
      <c r="D7" s="58"/>
    </row>
    <row r="8" spans="1:4" x14ac:dyDescent="0.25">
      <c r="A8" s="55"/>
      <c r="B8" s="56"/>
      <c r="C8" s="2"/>
      <c r="D8" s="58"/>
    </row>
    <row r="9" spans="1:4" x14ac:dyDescent="0.25">
      <c r="A9" s="55"/>
      <c r="B9" s="56"/>
      <c r="C9" s="2"/>
      <c r="D9" s="58"/>
    </row>
    <row r="10" spans="1:4" x14ac:dyDescent="0.25">
      <c r="A10" s="55"/>
      <c r="B10" s="56"/>
      <c r="C10" s="2"/>
      <c r="D10" s="58"/>
    </row>
    <row r="11" spans="1:4" x14ac:dyDescent="0.25">
      <c r="A11" s="55"/>
      <c r="B11" s="56"/>
      <c r="C11" s="2"/>
      <c r="D11" s="58"/>
    </row>
    <row r="12" spans="1:4" x14ac:dyDescent="0.25">
      <c r="A12" s="55"/>
      <c r="B12" s="56"/>
      <c r="C12" s="2"/>
      <c r="D12" s="58"/>
    </row>
    <row r="13" spans="1:4" x14ac:dyDescent="0.25">
      <c r="A13" s="55"/>
      <c r="B13" s="56"/>
      <c r="C13" s="2"/>
      <c r="D13" s="58"/>
    </row>
    <row r="14" spans="1:4" x14ac:dyDescent="0.25">
      <c r="A14" s="55"/>
      <c r="B14" s="56"/>
      <c r="C14" s="2"/>
      <c r="D14" s="58"/>
    </row>
    <row r="15" spans="1:4" x14ac:dyDescent="0.25">
      <c r="A15" s="55"/>
      <c r="B15" s="56"/>
      <c r="C15" s="2"/>
      <c r="D15" s="58"/>
    </row>
    <row r="16" spans="1:4" x14ac:dyDescent="0.25">
      <c r="A16" s="55"/>
      <c r="B16" s="56"/>
      <c r="C16" s="2"/>
      <c r="D16" s="58"/>
    </row>
    <row r="17" spans="1:4" x14ac:dyDescent="0.25">
      <c r="A17" s="55"/>
      <c r="B17" s="56"/>
      <c r="C17" s="2"/>
      <c r="D17" s="58"/>
    </row>
    <row r="18" spans="1:4" x14ac:dyDescent="0.25">
      <c r="A18" s="55"/>
      <c r="B18" s="56"/>
      <c r="C18" s="2"/>
      <c r="D18" s="58"/>
    </row>
    <row r="19" spans="1:4" x14ac:dyDescent="0.25">
      <c r="A19" s="55"/>
      <c r="B19" s="56"/>
      <c r="C19" s="2"/>
      <c r="D19" s="58"/>
    </row>
    <row r="20" spans="1:4" x14ac:dyDescent="0.25">
      <c r="A20" s="55"/>
      <c r="B20" s="56"/>
      <c r="C20" s="2"/>
      <c r="D20" s="58"/>
    </row>
    <row r="21" spans="1:4" x14ac:dyDescent="0.25">
      <c r="A21" s="55"/>
      <c r="B21" s="56"/>
      <c r="C21" s="2"/>
      <c r="D21" s="58"/>
    </row>
    <row r="22" spans="1:4" x14ac:dyDescent="0.25">
      <c r="A22" s="55"/>
      <c r="B22" s="56"/>
      <c r="C22" s="2"/>
      <c r="D22" s="58"/>
    </row>
    <row r="23" spans="1:4" x14ac:dyDescent="0.25">
      <c r="A23" s="55"/>
      <c r="B23" s="56"/>
      <c r="C23" s="2"/>
      <c r="D23" s="58"/>
    </row>
    <row r="24" spans="1:4" x14ac:dyDescent="0.25">
      <c r="A24" s="55"/>
      <c r="B24" s="56"/>
      <c r="C24" s="2"/>
      <c r="D24" s="58"/>
    </row>
    <row r="25" spans="1:4" x14ac:dyDescent="0.25">
      <c r="A25" s="55"/>
      <c r="B25" s="56"/>
      <c r="C25" s="2"/>
      <c r="D25" s="58"/>
    </row>
    <row r="26" spans="1:4" x14ac:dyDescent="0.25">
      <c r="A26" s="4"/>
      <c r="B26" s="57"/>
      <c r="D26" s="59" t="s">
        <v>11</v>
      </c>
    </row>
    <row r="33" spans="1:4" x14ac:dyDescent="0.25">
      <c r="A33" s="3" t="s">
        <v>3</v>
      </c>
    </row>
    <row r="34" spans="1:4" x14ac:dyDescent="0.25">
      <c r="A34" s="3"/>
    </row>
    <row r="35" spans="1:4" x14ac:dyDescent="0.25">
      <c r="A35" s="3" t="s">
        <v>4</v>
      </c>
    </row>
    <row r="36" spans="1:4" x14ac:dyDescent="0.25">
      <c r="A36" s="3"/>
    </row>
    <row r="37" spans="1:4" x14ac:dyDescent="0.25">
      <c r="A37" s="3" t="s">
        <v>5</v>
      </c>
    </row>
    <row r="38" spans="1:4" x14ac:dyDescent="0.25">
      <c r="A38" s="3" t="s">
        <v>6</v>
      </c>
    </row>
    <row r="39" spans="1:4" x14ac:dyDescent="0.25">
      <c r="A39" s="2"/>
      <c r="B39" s="2"/>
      <c r="C39" s="2"/>
      <c r="D39" s="2"/>
    </row>
    <row r="40" spans="1:4" x14ac:dyDescent="0.25">
      <c r="A40" s="3" t="s">
        <v>7</v>
      </c>
    </row>
    <row r="41" spans="1:4" x14ac:dyDescent="0.25">
      <c r="A41" s="3"/>
    </row>
    <row r="42" spans="1:4" x14ac:dyDescent="0.25">
      <c r="A42" s="3" t="s">
        <v>8</v>
      </c>
    </row>
    <row r="43" spans="1:4" x14ac:dyDescent="0.25">
      <c r="A43" s="3"/>
    </row>
    <row r="44" spans="1:4" x14ac:dyDescent="0.25">
      <c r="A44" s="3" t="s">
        <v>12</v>
      </c>
    </row>
    <row r="45" spans="1:4" x14ac:dyDescent="0.25">
      <c r="A45" s="3" t="s">
        <v>6</v>
      </c>
    </row>
  </sheetData>
  <dataValidations count="1">
    <dataValidation type="list" allowBlank="1" showInputMessage="1" showErrorMessage="1" sqref="A6:A26">
      <formula1>$A$2:$A$536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'FEMA Schedule of Equipment Rate'!$A$2:$A$536</xm:f>
          </x14:formula1>
          <xm:sqref>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A5" sqref="A5"/>
    </sheetView>
  </sheetViews>
  <sheetFormatPr defaultRowHeight="15" x14ac:dyDescent="0.25"/>
  <cols>
    <col min="1" max="1" width="48.42578125" bestFit="1" customWidth="1"/>
    <col min="2" max="2" width="48.42578125" customWidth="1"/>
    <col min="3" max="3" width="18.7109375" bestFit="1" customWidth="1"/>
    <col min="4" max="4" width="18.7109375" customWidth="1"/>
    <col min="5" max="5" width="16" bestFit="1" customWidth="1"/>
    <col min="6" max="6" width="14" bestFit="1" customWidth="1"/>
  </cols>
  <sheetData>
    <row r="1" spans="1:6" x14ac:dyDescent="0.25">
      <c r="A1" t="s">
        <v>13</v>
      </c>
    </row>
    <row r="2" spans="1:6" x14ac:dyDescent="0.25">
      <c r="E2" s="4"/>
      <c r="F2" s="4"/>
    </row>
    <row r="4" spans="1:6" x14ac:dyDescent="0.25">
      <c r="A4" s="2" t="s">
        <v>1116</v>
      </c>
      <c r="B4" s="2" t="s">
        <v>1122</v>
      </c>
      <c r="C4" s="2" t="s">
        <v>1118</v>
      </c>
      <c r="D4" s="2" t="s">
        <v>1117</v>
      </c>
      <c r="E4" s="2" t="s">
        <v>9</v>
      </c>
    </row>
    <row r="5" spans="1:6" x14ac:dyDescent="0.25">
      <c r="A5" s="56"/>
      <c r="B5" s="62"/>
      <c r="C5" s="2"/>
      <c r="D5" s="2"/>
      <c r="E5" s="58"/>
    </row>
    <row r="6" spans="1:6" x14ac:dyDescent="0.25">
      <c r="A6" s="56"/>
      <c r="B6" s="62"/>
      <c r="C6" s="2"/>
      <c r="D6" s="2"/>
      <c r="E6" s="58"/>
    </row>
    <row r="7" spans="1:6" x14ac:dyDescent="0.25">
      <c r="A7" s="56"/>
      <c r="B7" s="62"/>
      <c r="C7" s="2"/>
      <c r="D7" s="2"/>
      <c r="E7" s="58"/>
    </row>
    <row r="8" spans="1:6" x14ac:dyDescent="0.25">
      <c r="A8" s="56"/>
      <c r="B8" s="62"/>
      <c r="C8" s="2"/>
      <c r="D8" s="2"/>
      <c r="E8" s="58"/>
    </row>
    <row r="9" spans="1:6" x14ac:dyDescent="0.25">
      <c r="A9" s="56"/>
      <c r="B9" s="62"/>
      <c r="C9" s="2"/>
      <c r="D9" s="2"/>
      <c r="E9" s="58">
        <f>Table64[[#This Row],[Hours Worked:]]*Table64[[#This Row],[Hourly Rate:]]</f>
        <v>0</v>
      </c>
    </row>
    <row r="10" spans="1:6" x14ac:dyDescent="0.25">
      <c r="A10" s="56"/>
      <c r="B10" s="62"/>
      <c r="C10" s="2"/>
      <c r="D10" s="2"/>
      <c r="E10" s="58">
        <f>Table64[[#This Row],[Hours Worked:]]*Table64[[#This Row],[Hourly Rate:]]</f>
        <v>0</v>
      </c>
    </row>
    <row r="11" spans="1:6" x14ac:dyDescent="0.25">
      <c r="A11" s="56"/>
      <c r="B11" s="62"/>
      <c r="C11" s="2"/>
      <c r="D11" s="2"/>
      <c r="E11" s="58">
        <f>Table64[[#This Row],[Hours Worked:]]*Table64[[#This Row],[Hourly Rate:]]</f>
        <v>0</v>
      </c>
    </row>
    <row r="12" spans="1:6" x14ac:dyDescent="0.25">
      <c r="A12" s="56"/>
      <c r="B12" s="62"/>
      <c r="C12" s="2"/>
      <c r="D12" s="2"/>
      <c r="E12" s="58">
        <f>Table64[[#This Row],[Hours Worked:]]*Table64[[#This Row],[Hourly Rate:]]</f>
        <v>0</v>
      </c>
    </row>
    <row r="13" spans="1:6" x14ac:dyDescent="0.25">
      <c r="A13" s="56"/>
      <c r="B13" s="62"/>
      <c r="C13" s="2"/>
      <c r="D13" s="2"/>
      <c r="E13" s="58">
        <f>Table64[[#This Row],[Hours Worked:]]*Table64[[#This Row],[Hourly Rate:]]</f>
        <v>0</v>
      </c>
    </row>
    <row r="14" spans="1:6" x14ac:dyDescent="0.25">
      <c r="A14" s="56"/>
      <c r="B14" s="62"/>
      <c r="C14" s="2"/>
      <c r="D14" s="2"/>
      <c r="E14" s="58">
        <f>Table64[[#This Row],[Hours Worked:]]*Table64[[#This Row],[Hourly Rate:]]</f>
        <v>0</v>
      </c>
    </row>
    <row r="15" spans="1:6" x14ac:dyDescent="0.25">
      <c r="A15" s="56"/>
      <c r="B15" s="62"/>
      <c r="C15" s="2"/>
      <c r="D15" s="2"/>
      <c r="E15" s="58">
        <f>Table64[[#This Row],[Hours Worked:]]*Table64[[#This Row],[Hourly Rate:]]</f>
        <v>0</v>
      </c>
    </row>
    <row r="16" spans="1:6" x14ac:dyDescent="0.25">
      <c r="A16" s="56"/>
      <c r="B16" s="62"/>
      <c r="C16" s="2"/>
      <c r="D16" s="2"/>
      <c r="E16" s="58">
        <f>Table64[[#This Row],[Hours Worked:]]*Table64[[#This Row],[Hourly Rate:]]</f>
        <v>0</v>
      </c>
    </row>
    <row r="17" spans="1:5" x14ac:dyDescent="0.25">
      <c r="A17" s="56"/>
      <c r="B17" s="62"/>
      <c r="C17" s="2"/>
      <c r="D17" s="2"/>
      <c r="E17" s="58">
        <f>Table64[[#This Row],[Hours Worked:]]*Table64[[#This Row],[Hourly Rate:]]</f>
        <v>0</v>
      </c>
    </row>
    <row r="18" spans="1:5" x14ac:dyDescent="0.25">
      <c r="A18" s="56"/>
      <c r="B18" s="62"/>
      <c r="C18" s="2"/>
      <c r="D18" s="2"/>
      <c r="E18" s="58">
        <f>Table64[[#This Row],[Hours Worked:]]*Table64[[#This Row],[Hourly Rate:]]</f>
        <v>0</v>
      </c>
    </row>
    <row r="19" spans="1:5" x14ac:dyDescent="0.25">
      <c r="A19" s="56"/>
      <c r="B19" s="62"/>
      <c r="C19" s="2"/>
      <c r="D19" s="2"/>
      <c r="E19" s="58">
        <f>Table64[[#This Row],[Hours Worked:]]*Table64[[#This Row],[Hourly Rate:]]</f>
        <v>0</v>
      </c>
    </row>
    <row r="20" spans="1:5" x14ac:dyDescent="0.25">
      <c r="A20" s="56"/>
      <c r="B20" s="62"/>
      <c r="C20" s="2"/>
      <c r="D20" s="2"/>
      <c r="E20" s="58">
        <f>Table64[[#This Row],[Hours Worked:]]*Table64[[#This Row],[Hourly Rate:]]</f>
        <v>0</v>
      </c>
    </row>
    <row r="21" spans="1:5" x14ac:dyDescent="0.25">
      <c r="A21" s="56"/>
      <c r="B21" s="62"/>
      <c r="C21" s="2"/>
      <c r="D21" s="2"/>
      <c r="E21" s="58">
        <f>Table64[[#This Row],[Hours Worked:]]*Table64[[#This Row],[Hourly Rate:]]</f>
        <v>0</v>
      </c>
    </row>
    <row r="22" spans="1:5" x14ac:dyDescent="0.25">
      <c r="A22" s="56"/>
      <c r="B22" s="62"/>
      <c r="C22" s="2"/>
      <c r="D22" s="2"/>
      <c r="E22" s="58">
        <f>Table64[[#This Row],[Hours Worked:]]*Table64[[#This Row],[Hourly Rate:]]</f>
        <v>0</v>
      </c>
    </row>
    <row r="23" spans="1:5" x14ac:dyDescent="0.25">
      <c r="A23" s="56"/>
      <c r="B23" s="62"/>
      <c r="C23" s="2"/>
      <c r="D23" s="2"/>
      <c r="E23" s="58">
        <f>Table64[[#This Row],[Hours Worked:]]*Table64[[#This Row],[Hourly Rate:]]</f>
        <v>0</v>
      </c>
    </row>
    <row r="24" spans="1:5" x14ac:dyDescent="0.25">
      <c r="A24" s="56"/>
      <c r="B24" s="62"/>
      <c r="C24" s="2"/>
      <c r="D24" s="2"/>
      <c r="E24" s="58">
        <f>Table64[[#This Row],[Hours Worked:]]*Table64[[#This Row],[Hourly Rate:]]</f>
        <v>0</v>
      </c>
    </row>
    <row r="25" spans="1:5" x14ac:dyDescent="0.25">
      <c r="A25" s="56"/>
      <c r="B25" s="62"/>
      <c r="C25" s="2"/>
      <c r="D25" s="2"/>
      <c r="E25" s="58">
        <f>Table64[[#This Row],[Hours Worked:]]*Table64[[#This Row],[Hourly Rate:]]</f>
        <v>0</v>
      </c>
    </row>
    <row r="26" spans="1:5" x14ac:dyDescent="0.25">
      <c r="A26" s="57"/>
      <c r="B26" s="63"/>
      <c r="E26" s="59">
        <f>SUBTOTAL(109,E5:E25)</f>
        <v>0</v>
      </c>
    </row>
    <row r="33" spans="1:6" x14ac:dyDescent="0.25">
      <c r="A33" s="3" t="s">
        <v>3</v>
      </c>
      <c r="B33" s="3"/>
    </row>
    <row r="34" spans="1:6" x14ac:dyDescent="0.25">
      <c r="A34" s="3"/>
      <c r="B34" s="3"/>
    </row>
    <row r="35" spans="1:6" x14ac:dyDescent="0.25">
      <c r="A35" s="3" t="s">
        <v>4</v>
      </c>
      <c r="B35" s="3"/>
    </row>
    <row r="36" spans="1:6" x14ac:dyDescent="0.25">
      <c r="A36" s="3"/>
      <c r="B36" s="3"/>
    </row>
    <row r="37" spans="1:6" x14ac:dyDescent="0.25">
      <c r="A37" s="3" t="s">
        <v>5</v>
      </c>
      <c r="B37" s="3"/>
    </row>
    <row r="38" spans="1:6" x14ac:dyDescent="0.25">
      <c r="A38" s="3" t="s">
        <v>6</v>
      </c>
      <c r="B38" s="3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3" t="s">
        <v>7</v>
      </c>
      <c r="B40" s="3"/>
    </row>
    <row r="41" spans="1:6" x14ac:dyDescent="0.25">
      <c r="A41" s="3"/>
      <c r="B41" s="3"/>
    </row>
    <row r="42" spans="1:6" x14ac:dyDescent="0.25">
      <c r="A42" s="3" t="s">
        <v>8</v>
      </c>
      <c r="B42" s="3"/>
    </row>
    <row r="43" spans="1:6" x14ac:dyDescent="0.25">
      <c r="A43" s="3"/>
      <c r="B43" s="3"/>
    </row>
    <row r="44" spans="1:6" x14ac:dyDescent="0.25">
      <c r="A44" s="3" t="s">
        <v>12</v>
      </c>
      <c r="B44" s="3"/>
    </row>
    <row r="45" spans="1:6" x14ac:dyDescent="0.25">
      <c r="A45" s="3" t="s">
        <v>6</v>
      </c>
      <c r="B45" s="3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6"/>
  <sheetViews>
    <sheetView workbookViewId="0">
      <pane ySplit="1" topLeftCell="A501" activePane="bottomLeft" state="frozen"/>
      <selection pane="bottomLeft" activeCell="G8" sqref="G8"/>
    </sheetView>
  </sheetViews>
  <sheetFormatPr defaultColWidth="18.28515625" defaultRowHeight="15" x14ac:dyDescent="0.25"/>
  <cols>
    <col min="1" max="1" width="12" style="2" customWidth="1"/>
    <col min="2" max="2" width="43.85546875" style="2" bestFit="1" customWidth="1"/>
    <col min="3" max="3" width="48.85546875" style="2" bestFit="1" customWidth="1"/>
    <col min="4" max="4" width="37.28515625" style="2" bestFit="1" customWidth="1"/>
    <col min="5" max="5" width="10.42578125" style="2" bestFit="1" customWidth="1"/>
    <col min="6" max="6" width="85.42578125" style="2" bestFit="1" customWidth="1"/>
    <col min="7" max="7" width="7" style="2" customWidth="1"/>
    <col min="8" max="8" width="11.5703125" style="2" customWidth="1"/>
    <col min="9" max="16384" width="18.28515625" style="2"/>
  </cols>
  <sheetData>
    <row r="1" spans="1:8" customFormat="1" x14ac:dyDescent="0.2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t="s">
        <v>20</v>
      </c>
      <c r="H1" t="s">
        <v>21</v>
      </c>
    </row>
    <row r="2" spans="1:8" x14ac:dyDescent="0.25">
      <c r="A2" s="27">
        <v>8010</v>
      </c>
      <c r="B2" s="16" t="s">
        <v>22</v>
      </c>
      <c r="C2" s="16" t="s">
        <v>23</v>
      </c>
      <c r="D2" s="16" t="s">
        <v>24</v>
      </c>
      <c r="E2" s="16" t="s">
        <v>25</v>
      </c>
      <c r="F2" s="16" t="s">
        <v>26</v>
      </c>
      <c r="G2" s="16" t="s">
        <v>27</v>
      </c>
      <c r="H2" s="39">
        <v>1.31</v>
      </c>
    </row>
    <row r="3" spans="1:8" x14ac:dyDescent="0.25">
      <c r="A3" s="28">
        <v>8011</v>
      </c>
      <c r="B3" s="17" t="s">
        <v>22</v>
      </c>
      <c r="C3" s="17" t="s">
        <v>23</v>
      </c>
      <c r="D3" s="17" t="s">
        <v>28</v>
      </c>
      <c r="E3" s="17" t="s">
        <v>29</v>
      </c>
      <c r="F3" s="17" t="s">
        <v>26</v>
      </c>
      <c r="G3" s="17" t="s">
        <v>27</v>
      </c>
      <c r="H3" s="40">
        <v>9.67</v>
      </c>
    </row>
    <row r="4" spans="1:8" x14ac:dyDescent="0.25">
      <c r="A4" s="27">
        <v>8012</v>
      </c>
      <c r="B4" s="16" t="s">
        <v>22</v>
      </c>
      <c r="C4" s="16" t="s">
        <v>23</v>
      </c>
      <c r="D4" s="16" t="s">
        <v>30</v>
      </c>
      <c r="E4" s="16" t="s">
        <v>31</v>
      </c>
      <c r="F4" s="16" t="s">
        <v>26</v>
      </c>
      <c r="G4" s="16" t="s">
        <v>27</v>
      </c>
      <c r="H4" s="39">
        <v>11.5</v>
      </c>
    </row>
    <row r="5" spans="1:8" x14ac:dyDescent="0.25">
      <c r="A5" s="28">
        <v>8013</v>
      </c>
      <c r="B5" s="17" t="s">
        <v>22</v>
      </c>
      <c r="C5" s="17" t="s">
        <v>23</v>
      </c>
      <c r="D5" s="17" t="s">
        <v>32</v>
      </c>
      <c r="E5" s="17" t="s">
        <v>33</v>
      </c>
      <c r="F5" s="17" t="s">
        <v>26</v>
      </c>
      <c r="G5" s="17" t="s">
        <v>27</v>
      </c>
      <c r="H5" s="40">
        <v>18.649999999999999</v>
      </c>
    </row>
    <row r="6" spans="1:8" x14ac:dyDescent="0.25">
      <c r="A6" s="27">
        <v>8014</v>
      </c>
      <c r="B6" s="16" t="s">
        <v>22</v>
      </c>
      <c r="C6" s="16" t="s">
        <v>23</v>
      </c>
      <c r="D6" s="16" t="s">
        <v>34</v>
      </c>
      <c r="E6" s="16" t="s">
        <v>35</v>
      </c>
      <c r="F6" s="16" t="s">
        <v>26</v>
      </c>
      <c r="G6" s="16" t="s">
        <v>27</v>
      </c>
      <c r="H6" s="39">
        <v>36.880000000000003</v>
      </c>
    </row>
    <row r="7" spans="1:8" x14ac:dyDescent="0.25">
      <c r="A7" s="28">
        <v>8015</v>
      </c>
      <c r="B7" s="17" t="s">
        <v>22</v>
      </c>
      <c r="C7" s="17" t="s">
        <v>23</v>
      </c>
      <c r="D7" s="17" t="s">
        <v>36</v>
      </c>
      <c r="E7" s="17" t="s">
        <v>37</v>
      </c>
      <c r="F7" s="17" t="s">
        <v>26</v>
      </c>
      <c r="G7" s="17" t="s">
        <v>27</v>
      </c>
      <c r="H7" s="40">
        <v>56.3</v>
      </c>
    </row>
    <row r="8" spans="1:8" x14ac:dyDescent="0.25">
      <c r="A8" s="27">
        <v>8016</v>
      </c>
      <c r="B8" s="16" t="s">
        <v>22</v>
      </c>
      <c r="C8" s="16" t="s">
        <v>23</v>
      </c>
      <c r="D8" s="16" t="s">
        <v>38</v>
      </c>
      <c r="E8" s="16" t="s">
        <v>39</v>
      </c>
      <c r="F8" s="16" t="s">
        <v>26</v>
      </c>
      <c r="G8" s="16" t="s">
        <v>27</v>
      </c>
      <c r="H8" s="39">
        <v>100.54</v>
      </c>
    </row>
    <row r="9" spans="1:8" x14ac:dyDescent="0.25">
      <c r="A9" s="28">
        <v>8017</v>
      </c>
      <c r="B9" s="17" t="s">
        <v>22</v>
      </c>
      <c r="C9" s="17" t="s">
        <v>23</v>
      </c>
      <c r="D9" s="17" t="s">
        <v>40</v>
      </c>
      <c r="E9" s="17" t="s">
        <v>41</v>
      </c>
      <c r="F9" s="17" t="s">
        <v>26</v>
      </c>
      <c r="G9" s="17" t="s">
        <v>27</v>
      </c>
      <c r="H9" s="40">
        <v>103.33</v>
      </c>
    </row>
    <row r="10" spans="1:8" x14ac:dyDescent="0.25">
      <c r="A10" s="27">
        <v>8040</v>
      </c>
      <c r="B10" s="16" t="s">
        <v>42</v>
      </c>
      <c r="C10" s="18"/>
      <c r="D10" s="18"/>
      <c r="E10" s="16" t="s">
        <v>43</v>
      </c>
      <c r="F10" s="18"/>
      <c r="G10" s="16" t="s">
        <v>27</v>
      </c>
      <c r="H10" s="39">
        <v>28.48</v>
      </c>
    </row>
    <row r="11" spans="1:8" x14ac:dyDescent="0.25">
      <c r="A11" s="28">
        <v>8041</v>
      </c>
      <c r="B11" s="17" t="s">
        <v>42</v>
      </c>
      <c r="C11" s="19"/>
      <c r="D11" s="19"/>
      <c r="E11" s="17" t="s">
        <v>44</v>
      </c>
      <c r="F11" s="19"/>
      <c r="G11" s="17" t="s">
        <v>27</v>
      </c>
      <c r="H11" s="40">
        <v>41.76</v>
      </c>
    </row>
    <row r="12" spans="1:8" x14ac:dyDescent="0.25">
      <c r="A12" s="27">
        <v>8050</v>
      </c>
      <c r="B12" s="16" t="s">
        <v>45</v>
      </c>
      <c r="C12" s="18"/>
      <c r="D12" s="18"/>
      <c r="E12" s="16" t="s">
        <v>46</v>
      </c>
      <c r="F12" s="16" t="s">
        <v>47</v>
      </c>
      <c r="G12" s="16" t="s">
        <v>27</v>
      </c>
      <c r="H12" s="39">
        <v>5.65</v>
      </c>
    </row>
    <row r="13" spans="1:8" x14ac:dyDescent="0.25">
      <c r="A13" s="29">
        <v>8051</v>
      </c>
      <c r="B13" s="20" t="s">
        <v>48</v>
      </c>
      <c r="C13" s="21"/>
      <c r="D13" s="21"/>
      <c r="E13" s="22" t="s">
        <v>49</v>
      </c>
      <c r="F13" s="22" t="s">
        <v>47</v>
      </c>
      <c r="G13" s="22" t="s">
        <v>27</v>
      </c>
      <c r="H13" s="41">
        <v>11.39</v>
      </c>
    </row>
    <row r="14" spans="1:8" x14ac:dyDescent="0.25">
      <c r="A14" s="30">
        <v>8052</v>
      </c>
      <c r="B14" s="16" t="s">
        <v>50</v>
      </c>
      <c r="C14" s="23" t="s">
        <v>51</v>
      </c>
      <c r="D14" s="16" t="s">
        <v>52</v>
      </c>
      <c r="E14" s="15"/>
      <c r="F14" s="15"/>
      <c r="G14" s="24" t="s">
        <v>27</v>
      </c>
      <c r="H14" s="42">
        <v>4</v>
      </c>
    </row>
    <row r="15" spans="1:8" x14ac:dyDescent="0.25">
      <c r="A15" s="29">
        <v>8053</v>
      </c>
      <c r="B15" s="20" t="s">
        <v>53</v>
      </c>
      <c r="C15" s="22" t="s">
        <v>54</v>
      </c>
      <c r="D15" s="20" t="s">
        <v>55</v>
      </c>
      <c r="E15" s="21"/>
      <c r="F15" s="21"/>
      <c r="G15" s="22" t="s">
        <v>27</v>
      </c>
      <c r="H15" s="41">
        <v>5.0999999999999996</v>
      </c>
    </row>
    <row r="16" spans="1:8" x14ac:dyDescent="0.25">
      <c r="A16" s="27">
        <v>8060</v>
      </c>
      <c r="B16" s="16" t="s">
        <v>56</v>
      </c>
      <c r="C16" s="16" t="s">
        <v>57</v>
      </c>
      <c r="D16" s="16" t="s">
        <v>58</v>
      </c>
      <c r="E16" s="16" t="s">
        <v>59</v>
      </c>
      <c r="F16" s="18"/>
      <c r="G16" s="16" t="s">
        <v>27</v>
      </c>
      <c r="H16" s="39">
        <v>1.95</v>
      </c>
    </row>
    <row r="17" spans="1:8" x14ac:dyDescent="0.25">
      <c r="A17" s="28">
        <v>8061</v>
      </c>
      <c r="B17" s="17" t="s">
        <v>56</v>
      </c>
      <c r="C17" s="17" t="s">
        <v>57</v>
      </c>
      <c r="D17" s="17" t="s">
        <v>60</v>
      </c>
      <c r="E17" s="17" t="s">
        <v>61</v>
      </c>
      <c r="F17" s="19"/>
      <c r="G17" s="17" t="s">
        <v>27</v>
      </c>
      <c r="H17" s="40">
        <v>4.34</v>
      </c>
    </row>
    <row r="18" spans="1:8" x14ac:dyDescent="0.25">
      <c r="A18" s="31">
        <v>8062</v>
      </c>
      <c r="B18" s="25" t="s">
        <v>62</v>
      </c>
      <c r="C18" s="15" t="s">
        <v>63</v>
      </c>
      <c r="D18" s="25" t="s">
        <v>64</v>
      </c>
      <c r="E18" s="25" t="s">
        <v>61</v>
      </c>
      <c r="F18" s="15" t="s">
        <v>65</v>
      </c>
      <c r="G18" s="25" t="s">
        <v>27</v>
      </c>
      <c r="H18" s="43">
        <v>3.29</v>
      </c>
    </row>
    <row r="19" spans="1:8" x14ac:dyDescent="0.25">
      <c r="A19" s="32">
        <v>8063</v>
      </c>
      <c r="B19" s="26" t="s">
        <v>66</v>
      </c>
      <c r="C19" s="26" t="s">
        <v>67</v>
      </c>
      <c r="D19" s="26" t="s">
        <v>68</v>
      </c>
      <c r="E19" s="26" t="s">
        <v>69</v>
      </c>
      <c r="F19" s="20" t="s">
        <v>70</v>
      </c>
      <c r="G19" s="26" t="s">
        <v>27</v>
      </c>
      <c r="H19" s="44">
        <v>35.68</v>
      </c>
    </row>
    <row r="20" spans="1:8" x14ac:dyDescent="0.25">
      <c r="A20" s="31">
        <v>8064</v>
      </c>
      <c r="B20" s="15" t="s">
        <v>71</v>
      </c>
      <c r="C20" s="15" t="s">
        <v>72</v>
      </c>
      <c r="D20" s="15" t="s">
        <v>73</v>
      </c>
      <c r="E20" s="5">
        <v>13</v>
      </c>
      <c r="F20" s="25" t="s">
        <v>74</v>
      </c>
      <c r="G20" s="25" t="s">
        <v>27</v>
      </c>
      <c r="H20" s="43">
        <v>5.69</v>
      </c>
    </row>
    <row r="21" spans="1:8" x14ac:dyDescent="0.25">
      <c r="A21" s="33" t="s">
        <v>75</v>
      </c>
      <c r="B21" s="20" t="s">
        <v>71</v>
      </c>
      <c r="C21" s="22" t="s">
        <v>76</v>
      </c>
      <c r="D21" s="22" t="s">
        <v>77</v>
      </c>
      <c r="E21" s="22" t="s">
        <v>69</v>
      </c>
      <c r="F21" s="22" t="s">
        <v>78</v>
      </c>
      <c r="G21" s="22" t="s">
        <v>27</v>
      </c>
      <c r="H21" s="41">
        <v>35.270000000000003</v>
      </c>
    </row>
    <row r="22" spans="1:8" x14ac:dyDescent="0.25">
      <c r="A22" s="30">
        <v>8065</v>
      </c>
      <c r="B22" s="24" t="s">
        <v>79</v>
      </c>
      <c r="C22" s="16" t="s">
        <v>80</v>
      </c>
      <c r="D22" s="24" t="s">
        <v>81</v>
      </c>
      <c r="E22" s="6">
        <v>300</v>
      </c>
      <c r="F22" s="24" t="s">
        <v>82</v>
      </c>
      <c r="G22" s="24" t="s">
        <v>27</v>
      </c>
      <c r="H22" s="42">
        <v>241.89</v>
      </c>
    </row>
    <row r="23" spans="1:8" x14ac:dyDescent="0.25">
      <c r="A23" s="32">
        <v>8066</v>
      </c>
      <c r="B23" s="26" t="s">
        <v>79</v>
      </c>
      <c r="C23" s="17" t="s">
        <v>80</v>
      </c>
      <c r="D23" s="26" t="s">
        <v>83</v>
      </c>
      <c r="E23" s="7">
        <v>24</v>
      </c>
      <c r="F23" s="26" t="s">
        <v>84</v>
      </c>
      <c r="G23" s="26" t="s">
        <v>27</v>
      </c>
      <c r="H23" s="44">
        <v>34.299999999999997</v>
      </c>
    </row>
    <row r="24" spans="1:8" x14ac:dyDescent="0.25">
      <c r="A24" s="30">
        <v>8067</v>
      </c>
      <c r="B24" s="16" t="s">
        <v>85</v>
      </c>
      <c r="C24" s="16" t="s">
        <v>85</v>
      </c>
      <c r="D24" s="24" t="s">
        <v>86</v>
      </c>
      <c r="E24" s="6">
        <v>45</v>
      </c>
      <c r="F24" s="24" t="s">
        <v>87</v>
      </c>
      <c r="G24" s="24" t="s">
        <v>27</v>
      </c>
      <c r="H24" s="42">
        <v>43.8</v>
      </c>
    </row>
    <row r="25" spans="1:8" x14ac:dyDescent="0.25">
      <c r="A25" s="34" t="s">
        <v>88</v>
      </c>
      <c r="B25" s="17" t="s">
        <v>89</v>
      </c>
      <c r="C25" s="20" t="s">
        <v>90</v>
      </c>
      <c r="D25" s="17" t="s">
        <v>91</v>
      </c>
      <c r="E25" s="7">
        <v>125</v>
      </c>
      <c r="F25" s="20"/>
      <c r="G25" s="26" t="s">
        <v>27</v>
      </c>
      <c r="H25" s="44">
        <v>93.3</v>
      </c>
    </row>
    <row r="26" spans="1:8" x14ac:dyDescent="0.25">
      <c r="A26" s="31">
        <v>8068</v>
      </c>
      <c r="B26" s="25" t="s">
        <v>92</v>
      </c>
      <c r="C26" s="15" t="s">
        <v>93</v>
      </c>
      <c r="D26" s="15" t="s">
        <v>94</v>
      </c>
      <c r="E26" s="23"/>
      <c r="F26" s="23"/>
      <c r="G26" s="25" t="s">
        <v>27</v>
      </c>
      <c r="H26" s="43">
        <v>20.9</v>
      </c>
    </row>
    <row r="27" spans="1:8" x14ac:dyDescent="0.25">
      <c r="A27" s="33" t="s">
        <v>95</v>
      </c>
      <c r="B27" s="22" t="s">
        <v>92</v>
      </c>
      <c r="C27" s="20" t="s">
        <v>96</v>
      </c>
      <c r="D27" s="20" t="s">
        <v>97</v>
      </c>
      <c r="E27" s="21"/>
      <c r="F27" s="21"/>
      <c r="G27" s="22" t="s">
        <v>27</v>
      </c>
      <c r="H27" s="41">
        <v>29.14</v>
      </c>
    </row>
    <row r="28" spans="1:8" x14ac:dyDescent="0.25">
      <c r="A28" s="35" t="s">
        <v>98</v>
      </c>
      <c r="B28" s="25" t="s">
        <v>92</v>
      </c>
      <c r="C28" s="15" t="s">
        <v>99</v>
      </c>
      <c r="D28" s="15" t="s">
        <v>100</v>
      </c>
      <c r="E28" s="23"/>
      <c r="F28" s="23"/>
      <c r="G28" s="25" t="s">
        <v>27</v>
      </c>
      <c r="H28" s="43">
        <v>43.77</v>
      </c>
    </row>
    <row r="29" spans="1:8" x14ac:dyDescent="0.25">
      <c r="A29" s="28">
        <v>8070</v>
      </c>
      <c r="B29" s="17" t="s">
        <v>101</v>
      </c>
      <c r="C29" s="19"/>
      <c r="D29" s="19"/>
      <c r="E29" s="17" t="s">
        <v>102</v>
      </c>
      <c r="F29" s="17" t="s">
        <v>103</v>
      </c>
      <c r="G29" s="17" t="s">
        <v>104</v>
      </c>
      <c r="H29" s="40">
        <v>0.56000000000000005</v>
      </c>
    </row>
    <row r="30" spans="1:8" x14ac:dyDescent="0.25">
      <c r="A30" s="27">
        <v>8071</v>
      </c>
      <c r="B30" s="16" t="s">
        <v>101</v>
      </c>
      <c r="C30" s="18"/>
      <c r="D30" s="18"/>
      <c r="E30" s="16" t="s">
        <v>102</v>
      </c>
      <c r="F30" s="16" t="s">
        <v>105</v>
      </c>
      <c r="G30" s="16" t="s">
        <v>27</v>
      </c>
      <c r="H30" s="39">
        <v>12.6</v>
      </c>
    </row>
    <row r="31" spans="1:8" x14ac:dyDescent="0.25">
      <c r="A31" s="28">
        <v>8072</v>
      </c>
      <c r="B31" s="17" t="s">
        <v>106</v>
      </c>
      <c r="C31" s="19"/>
      <c r="D31" s="19"/>
      <c r="E31" s="17" t="s">
        <v>107</v>
      </c>
      <c r="F31" s="17" t="s">
        <v>108</v>
      </c>
      <c r="G31" s="17" t="s">
        <v>104</v>
      </c>
      <c r="H31" s="40">
        <v>0.56000000000000005</v>
      </c>
    </row>
    <row r="32" spans="1:8" x14ac:dyDescent="0.25">
      <c r="A32" s="31">
        <v>8073</v>
      </c>
      <c r="B32" s="25" t="s">
        <v>106</v>
      </c>
      <c r="C32" s="23"/>
      <c r="D32" s="23"/>
      <c r="E32" s="25" t="s">
        <v>107</v>
      </c>
      <c r="F32" s="15" t="s">
        <v>109</v>
      </c>
      <c r="G32" s="25" t="s">
        <v>27</v>
      </c>
      <c r="H32" s="43">
        <v>16.27</v>
      </c>
    </row>
    <row r="33" spans="1:8" x14ac:dyDescent="0.25">
      <c r="A33" s="28">
        <v>8074</v>
      </c>
      <c r="B33" s="17" t="s">
        <v>106</v>
      </c>
      <c r="C33" s="17" t="s">
        <v>110</v>
      </c>
      <c r="D33" s="19"/>
      <c r="E33" s="8">
        <v>210</v>
      </c>
      <c r="F33" s="19"/>
      <c r="G33" s="17" t="s">
        <v>27</v>
      </c>
      <c r="H33" s="40">
        <v>18.75</v>
      </c>
    </row>
    <row r="34" spans="1:8" x14ac:dyDescent="0.25">
      <c r="A34" s="27">
        <v>8075</v>
      </c>
      <c r="B34" s="16" t="s">
        <v>111</v>
      </c>
      <c r="C34" s="18"/>
      <c r="D34" s="18"/>
      <c r="E34" s="18"/>
      <c r="F34" s="18"/>
      <c r="G34" s="16" t="s">
        <v>104</v>
      </c>
      <c r="H34" s="39">
        <v>0.52</v>
      </c>
    </row>
    <row r="35" spans="1:8" x14ac:dyDescent="0.25">
      <c r="A35" s="29">
        <v>8076</v>
      </c>
      <c r="B35" s="20" t="s">
        <v>112</v>
      </c>
      <c r="C35" s="22" t="s">
        <v>113</v>
      </c>
      <c r="D35" s="21"/>
      <c r="E35" s="22" t="s">
        <v>114</v>
      </c>
      <c r="F35" s="21"/>
      <c r="G35" s="22" t="s">
        <v>27</v>
      </c>
      <c r="H35" s="41">
        <v>20.77</v>
      </c>
    </row>
    <row r="36" spans="1:8" x14ac:dyDescent="0.25">
      <c r="A36" s="31">
        <v>8077</v>
      </c>
      <c r="B36" s="15" t="s">
        <v>115</v>
      </c>
      <c r="C36" s="15" t="s">
        <v>116</v>
      </c>
      <c r="D36" s="25" t="s">
        <v>117</v>
      </c>
      <c r="E36" s="5">
        <v>360</v>
      </c>
      <c r="F36" s="25" t="s">
        <v>118</v>
      </c>
      <c r="G36" s="25" t="s">
        <v>27</v>
      </c>
      <c r="H36" s="43">
        <v>19.97</v>
      </c>
    </row>
    <row r="37" spans="1:8" x14ac:dyDescent="0.25">
      <c r="A37" s="29">
        <v>8078</v>
      </c>
      <c r="B37" s="20" t="s">
        <v>119</v>
      </c>
      <c r="C37" s="20" t="s">
        <v>120</v>
      </c>
      <c r="D37" s="20" t="s">
        <v>121</v>
      </c>
      <c r="E37" s="22" t="s">
        <v>122</v>
      </c>
      <c r="F37" s="20" t="s">
        <v>123</v>
      </c>
      <c r="G37" s="22" t="s">
        <v>27</v>
      </c>
      <c r="H37" s="41">
        <v>52.53</v>
      </c>
    </row>
    <row r="38" spans="1:8" x14ac:dyDescent="0.25">
      <c r="A38" s="30">
        <v>8079</v>
      </c>
      <c r="B38" s="24" t="s">
        <v>124</v>
      </c>
      <c r="C38" s="15" t="s">
        <v>125</v>
      </c>
      <c r="D38" s="24" t="s">
        <v>126</v>
      </c>
      <c r="E38" s="24" t="s">
        <v>127</v>
      </c>
      <c r="F38" s="16" t="s">
        <v>128</v>
      </c>
      <c r="G38" s="24" t="s">
        <v>27</v>
      </c>
      <c r="H38" s="42">
        <v>49.03</v>
      </c>
    </row>
    <row r="39" spans="1:8" x14ac:dyDescent="0.25">
      <c r="A39" s="36" t="s">
        <v>129</v>
      </c>
      <c r="B39" s="17" t="s">
        <v>130</v>
      </c>
      <c r="C39" s="19"/>
      <c r="D39" s="19"/>
      <c r="E39" s="8">
        <v>300</v>
      </c>
      <c r="F39" s="19"/>
      <c r="G39" s="17" t="s">
        <v>27</v>
      </c>
      <c r="H39" s="40">
        <v>53</v>
      </c>
    </row>
    <row r="40" spans="1:8" x14ac:dyDescent="0.25">
      <c r="A40" s="37" t="s">
        <v>131</v>
      </c>
      <c r="B40" s="15" t="s">
        <v>132</v>
      </c>
      <c r="C40" s="15" t="s">
        <v>133</v>
      </c>
      <c r="D40" s="15"/>
      <c r="E40" s="6">
        <v>320</v>
      </c>
      <c r="F40" s="15"/>
      <c r="G40" s="24" t="s">
        <v>27</v>
      </c>
      <c r="H40" s="42">
        <v>54</v>
      </c>
    </row>
    <row r="41" spans="1:8" x14ac:dyDescent="0.25">
      <c r="A41" s="29">
        <v>8080</v>
      </c>
      <c r="B41" s="22" t="s">
        <v>134</v>
      </c>
      <c r="C41" s="20" t="s">
        <v>135</v>
      </c>
      <c r="D41" s="21"/>
      <c r="E41" s="22" t="s">
        <v>136</v>
      </c>
      <c r="F41" s="21"/>
      <c r="G41" s="22" t="s">
        <v>27</v>
      </c>
      <c r="H41" s="41">
        <v>8.35</v>
      </c>
    </row>
    <row r="42" spans="1:8" x14ac:dyDescent="0.25">
      <c r="A42" s="31">
        <v>8081</v>
      </c>
      <c r="B42" s="25" t="s">
        <v>134</v>
      </c>
      <c r="C42" s="15" t="s">
        <v>137</v>
      </c>
      <c r="D42" s="23"/>
      <c r="E42" s="25" t="s">
        <v>138</v>
      </c>
      <c r="F42" s="23"/>
      <c r="G42" s="25" t="s">
        <v>27</v>
      </c>
      <c r="H42" s="43">
        <v>8.7899999999999991</v>
      </c>
    </row>
    <row r="43" spans="1:8" x14ac:dyDescent="0.25">
      <c r="A43" s="29">
        <v>8082</v>
      </c>
      <c r="B43" s="22" t="s">
        <v>134</v>
      </c>
      <c r="C43" s="20" t="s">
        <v>139</v>
      </c>
      <c r="D43" s="21"/>
      <c r="E43" s="22" t="s">
        <v>140</v>
      </c>
      <c r="F43" s="21"/>
      <c r="G43" s="22" t="s">
        <v>27</v>
      </c>
      <c r="H43" s="41">
        <v>8.8000000000000007</v>
      </c>
    </row>
    <row r="44" spans="1:8" x14ac:dyDescent="0.25">
      <c r="A44" s="31">
        <v>8083</v>
      </c>
      <c r="B44" s="25" t="s">
        <v>134</v>
      </c>
      <c r="C44" s="15" t="s">
        <v>141</v>
      </c>
      <c r="D44" s="23"/>
      <c r="E44" s="25" t="s">
        <v>142</v>
      </c>
      <c r="F44" s="23"/>
      <c r="G44" s="25" t="s">
        <v>27</v>
      </c>
      <c r="H44" s="43">
        <v>9.36</v>
      </c>
    </row>
    <row r="45" spans="1:8" x14ac:dyDescent="0.25">
      <c r="A45" s="29">
        <v>8084</v>
      </c>
      <c r="B45" s="22" t="s">
        <v>134</v>
      </c>
      <c r="C45" s="20" t="s">
        <v>143</v>
      </c>
      <c r="D45" s="21"/>
      <c r="E45" s="22" t="s">
        <v>144</v>
      </c>
      <c r="F45" s="21"/>
      <c r="G45" s="22" t="s">
        <v>27</v>
      </c>
      <c r="H45" s="41">
        <v>9.9499999999999993</v>
      </c>
    </row>
    <row r="46" spans="1:8" x14ac:dyDescent="0.25">
      <c r="A46" s="31">
        <v>8085</v>
      </c>
      <c r="B46" s="25" t="s">
        <v>134</v>
      </c>
      <c r="C46" s="15" t="s">
        <v>145</v>
      </c>
      <c r="D46" s="23"/>
      <c r="E46" s="25" t="s">
        <v>146</v>
      </c>
      <c r="F46" s="23"/>
      <c r="G46" s="25" t="s">
        <v>27</v>
      </c>
      <c r="H46" s="43">
        <v>10.81</v>
      </c>
    </row>
    <row r="47" spans="1:8" x14ac:dyDescent="0.25">
      <c r="A47" s="29">
        <v>8086</v>
      </c>
      <c r="B47" s="22" t="s">
        <v>134</v>
      </c>
      <c r="C47" s="20" t="s">
        <v>147</v>
      </c>
      <c r="D47" s="21"/>
      <c r="E47" s="22" t="s">
        <v>148</v>
      </c>
      <c r="F47" s="21"/>
      <c r="G47" s="22" t="s">
        <v>27</v>
      </c>
      <c r="H47" s="41">
        <v>12.37</v>
      </c>
    </row>
    <row r="48" spans="1:8" x14ac:dyDescent="0.25">
      <c r="A48" s="31">
        <v>8087</v>
      </c>
      <c r="B48" s="25" t="s">
        <v>134</v>
      </c>
      <c r="C48" s="15" t="s">
        <v>149</v>
      </c>
      <c r="D48" s="23"/>
      <c r="E48" s="25" t="s">
        <v>148</v>
      </c>
      <c r="F48" s="23"/>
      <c r="G48" s="25" t="s">
        <v>27</v>
      </c>
      <c r="H48" s="43">
        <v>13.25</v>
      </c>
    </row>
    <row r="49" spans="1:8" x14ac:dyDescent="0.25">
      <c r="A49" s="29">
        <v>8088</v>
      </c>
      <c r="B49" s="22" t="s">
        <v>134</v>
      </c>
      <c r="C49" s="20" t="s">
        <v>150</v>
      </c>
      <c r="D49" s="21"/>
      <c r="E49" s="22" t="s">
        <v>151</v>
      </c>
      <c r="F49" s="21"/>
      <c r="G49" s="22" t="s">
        <v>27</v>
      </c>
      <c r="H49" s="41">
        <v>14.05</v>
      </c>
    </row>
    <row r="50" spans="1:8" x14ac:dyDescent="0.25">
      <c r="A50" s="31">
        <v>8089</v>
      </c>
      <c r="B50" s="25" t="s">
        <v>134</v>
      </c>
      <c r="C50" s="15" t="s">
        <v>152</v>
      </c>
      <c r="D50" s="23"/>
      <c r="E50" s="25" t="s">
        <v>153</v>
      </c>
      <c r="F50" s="23"/>
      <c r="G50" s="25" t="s">
        <v>27</v>
      </c>
      <c r="H50" s="43">
        <v>15</v>
      </c>
    </row>
    <row r="51" spans="1:8" x14ac:dyDescent="0.25">
      <c r="A51" s="29">
        <v>8090</v>
      </c>
      <c r="B51" s="22" t="s">
        <v>154</v>
      </c>
      <c r="C51" s="20" t="s">
        <v>155</v>
      </c>
      <c r="D51" s="21"/>
      <c r="E51" s="21"/>
      <c r="F51" s="21"/>
      <c r="G51" s="22" t="s">
        <v>27</v>
      </c>
      <c r="H51" s="41">
        <v>26.3</v>
      </c>
    </row>
    <row r="52" spans="1:8" x14ac:dyDescent="0.25">
      <c r="A52" s="31">
        <v>8091</v>
      </c>
      <c r="B52" s="25" t="s">
        <v>154</v>
      </c>
      <c r="C52" s="15" t="s">
        <v>156</v>
      </c>
      <c r="D52" s="23"/>
      <c r="E52" s="23"/>
      <c r="F52" s="23"/>
      <c r="G52" s="25" t="s">
        <v>27</v>
      </c>
      <c r="H52" s="43">
        <v>27</v>
      </c>
    </row>
    <row r="53" spans="1:8" x14ac:dyDescent="0.25">
      <c r="A53" s="28">
        <v>8110</v>
      </c>
      <c r="B53" s="17" t="s">
        <v>157</v>
      </c>
      <c r="C53" s="17" t="s">
        <v>158</v>
      </c>
      <c r="D53" s="17" t="s">
        <v>159</v>
      </c>
      <c r="E53" s="8">
        <v>0</v>
      </c>
      <c r="F53" s="17" t="s">
        <v>160</v>
      </c>
      <c r="G53" s="17" t="s">
        <v>27</v>
      </c>
      <c r="H53" s="40">
        <v>52.73</v>
      </c>
    </row>
    <row r="54" spans="1:8" x14ac:dyDescent="0.25">
      <c r="A54" s="27">
        <v>8111</v>
      </c>
      <c r="B54" s="16" t="s">
        <v>157</v>
      </c>
      <c r="C54" s="16" t="s">
        <v>158</v>
      </c>
      <c r="D54" s="16" t="s">
        <v>161</v>
      </c>
      <c r="E54" s="9">
        <v>0</v>
      </c>
      <c r="F54" s="16" t="s">
        <v>160</v>
      </c>
      <c r="G54" s="16" t="s">
        <v>27</v>
      </c>
      <c r="H54" s="39">
        <v>56.53</v>
      </c>
    </row>
    <row r="55" spans="1:8" x14ac:dyDescent="0.25">
      <c r="A55" s="28">
        <v>8112</v>
      </c>
      <c r="B55" s="17" t="s">
        <v>157</v>
      </c>
      <c r="C55" s="17" t="s">
        <v>158</v>
      </c>
      <c r="D55" s="17" t="s">
        <v>162</v>
      </c>
      <c r="E55" s="8">
        <v>0</v>
      </c>
      <c r="F55" s="17" t="s">
        <v>160</v>
      </c>
      <c r="G55" s="17" t="s">
        <v>27</v>
      </c>
      <c r="H55" s="40">
        <v>109.11</v>
      </c>
    </row>
    <row r="56" spans="1:8" x14ac:dyDescent="0.25">
      <c r="A56" s="27">
        <v>8113</v>
      </c>
      <c r="B56" s="16" t="s">
        <v>157</v>
      </c>
      <c r="C56" s="16" t="s">
        <v>158</v>
      </c>
      <c r="D56" s="16" t="s">
        <v>163</v>
      </c>
      <c r="E56" s="9">
        <v>0</v>
      </c>
      <c r="F56" s="16" t="s">
        <v>160</v>
      </c>
      <c r="G56" s="16" t="s">
        <v>27</v>
      </c>
      <c r="H56" s="39">
        <v>132.11000000000001</v>
      </c>
    </row>
    <row r="57" spans="1:8" x14ac:dyDescent="0.25">
      <c r="A57" s="28">
        <v>8120</v>
      </c>
      <c r="B57" s="17" t="s">
        <v>164</v>
      </c>
      <c r="C57" s="17" t="s">
        <v>158</v>
      </c>
      <c r="D57" s="17" t="s">
        <v>165</v>
      </c>
      <c r="E57" s="17" t="s">
        <v>166</v>
      </c>
      <c r="F57" s="17" t="s">
        <v>167</v>
      </c>
      <c r="G57" s="17" t="s">
        <v>27</v>
      </c>
      <c r="H57" s="40">
        <v>335.23</v>
      </c>
    </row>
    <row r="58" spans="1:8" x14ac:dyDescent="0.25">
      <c r="A58" s="27">
        <v>8121</v>
      </c>
      <c r="B58" s="16" t="s">
        <v>164</v>
      </c>
      <c r="C58" s="16" t="s">
        <v>158</v>
      </c>
      <c r="D58" s="16" t="s">
        <v>168</v>
      </c>
      <c r="E58" s="16" t="s">
        <v>169</v>
      </c>
      <c r="F58" s="16" t="s">
        <v>167</v>
      </c>
      <c r="G58" s="16" t="s">
        <v>27</v>
      </c>
      <c r="H58" s="39">
        <v>377.4</v>
      </c>
    </row>
    <row r="59" spans="1:8" x14ac:dyDescent="0.25">
      <c r="A59" s="28">
        <v>8122</v>
      </c>
      <c r="B59" s="17" t="s">
        <v>164</v>
      </c>
      <c r="C59" s="17" t="s">
        <v>158</v>
      </c>
      <c r="D59" s="17" t="s">
        <v>170</v>
      </c>
      <c r="E59" s="17" t="s">
        <v>171</v>
      </c>
      <c r="F59" s="17" t="s">
        <v>167</v>
      </c>
      <c r="G59" s="17" t="s">
        <v>27</v>
      </c>
      <c r="H59" s="40">
        <v>597.02</v>
      </c>
    </row>
    <row r="60" spans="1:8" x14ac:dyDescent="0.25">
      <c r="A60" s="27">
        <v>8123</v>
      </c>
      <c r="B60" s="16" t="s">
        <v>164</v>
      </c>
      <c r="C60" s="16" t="s">
        <v>158</v>
      </c>
      <c r="D60" s="16" t="s">
        <v>172</v>
      </c>
      <c r="E60" s="16" t="s">
        <v>173</v>
      </c>
      <c r="F60" s="16" t="s">
        <v>167</v>
      </c>
      <c r="G60" s="16" t="s">
        <v>27</v>
      </c>
      <c r="H60" s="45">
        <v>1129.95</v>
      </c>
    </row>
    <row r="61" spans="1:8" x14ac:dyDescent="0.25">
      <c r="A61" s="29">
        <v>8124</v>
      </c>
      <c r="B61" s="22" t="s">
        <v>174</v>
      </c>
      <c r="C61" s="20" t="s">
        <v>175</v>
      </c>
      <c r="D61" s="22" t="s">
        <v>176</v>
      </c>
      <c r="E61" s="10">
        <v>400</v>
      </c>
      <c r="F61" s="21"/>
      <c r="G61" s="22" t="s">
        <v>27</v>
      </c>
      <c r="H61" s="41">
        <v>33.159999999999997</v>
      </c>
    </row>
    <row r="62" spans="1:8" x14ac:dyDescent="0.25">
      <c r="A62" s="31">
        <v>8125</v>
      </c>
      <c r="B62" s="25" t="s">
        <v>174</v>
      </c>
      <c r="C62" s="15" t="s">
        <v>175</v>
      </c>
      <c r="D62" s="25" t="s">
        <v>176</v>
      </c>
      <c r="E62" s="5">
        <v>425</v>
      </c>
      <c r="F62" s="23"/>
      <c r="G62" s="25" t="s">
        <v>27</v>
      </c>
      <c r="H62" s="43">
        <v>33.520000000000003</v>
      </c>
    </row>
    <row r="63" spans="1:8" x14ac:dyDescent="0.25">
      <c r="A63" s="28">
        <v>8126</v>
      </c>
      <c r="B63" s="17" t="s">
        <v>177</v>
      </c>
      <c r="C63" s="17" t="s">
        <v>178</v>
      </c>
      <c r="D63" s="19"/>
      <c r="E63" s="8">
        <v>360</v>
      </c>
      <c r="F63" s="19"/>
      <c r="G63" s="17" t="s">
        <v>27</v>
      </c>
      <c r="H63" s="40">
        <v>41.93</v>
      </c>
    </row>
    <row r="64" spans="1:8" x14ac:dyDescent="0.25">
      <c r="A64" s="27">
        <v>8130</v>
      </c>
      <c r="B64" s="16" t="s">
        <v>179</v>
      </c>
      <c r="C64" s="18"/>
      <c r="D64" s="18"/>
      <c r="E64" s="9">
        <v>0</v>
      </c>
      <c r="F64" s="16" t="s">
        <v>180</v>
      </c>
      <c r="G64" s="16" t="s">
        <v>27</v>
      </c>
      <c r="H64" s="39">
        <v>1.49</v>
      </c>
    </row>
    <row r="65" spans="1:8" x14ac:dyDescent="0.25">
      <c r="A65" s="28">
        <v>8131</v>
      </c>
      <c r="B65" s="17" t="s">
        <v>181</v>
      </c>
      <c r="C65" s="17" t="s">
        <v>158</v>
      </c>
      <c r="D65" s="17" t="s">
        <v>182</v>
      </c>
      <c r="E65" s="17" t="s">
        <v>31</v>
      </c>
      <c r="F65" s="17" t="s">
        <v>183</v>
      </c>
      <c r="G65" s="17" t="s">
        <v>27</v>
      </c>
      <c r="H65" s="40">
        <v>12.73</v>
      </c>
    </row>
    <row r="66" spans="1:8" x14ac:dyDescent="0.25">
      <c r="A66" s="31">
        <v>8132</v>
      </c>
      <c r="B66" s="25" t="s">
        <v>184</v>
      </c>
      <c r="C66" s="25" t="s">
        <v>158</v>
      </c>
      <c r="D66" s="25" t="s">
        <v>185</v>
      </c>
      <c r="E66" s="25" t="s">
        <v>69</v>
      </c>
      <c r="F66" s="15" t="s">
        <v>186</v>
      </c>
      <c r="G66" s="25" t="s">
        <v>27</v>
      </c>
      <c r="H66" s="43">
        <v>15.53</v>
      </c>
    </row>
    <row r="67" spans="1:8" x14ac:dyDescent="0.25">
      <c r="A67" s="28">
        <v>8133</v>
      </c>
      <c r="B67" s="17" t="s">
        <v>187</v>
      </c>
      <c r="C67" s="17" t="s">
        <v>158</v>
      </c>
      <c r="D67" s="17" t="s">
        <v>188</v>
      </c>
      <c r="E67" s="17" t="s">
        <v>189</v>
      </c>
      <c r="F67" s="17" t="s">
        <v>190</v>
      </c>
      <c r="G67" s="17" t="s">
        <v>27</v>
      </c>
      <c r="H67" s="40">
        <v>227.27</v>
      </c>
    </row>
    <row r="68" spans="1:8" x14ac:dyDescent="0.25">
      <c r="A68" s="27">
        <v>8134</v>
      </c>
      <c r="B68" s="16" t="s">
        <v>187</v>
      </c>
      <c r="C68" s="16" t="s">
        <v>158</v>
      </c>
      <c r="D68" s="16" t="s">
        <v>191</v>
      </c>
      <c r="E68" s="16" t="s">
        <v>192</v>
      </c>
      <c r="F68" s="16" t="s">
        <v>190</v>
      </c>
      <c r="G68" s="16" t="s">
        <v>27</v>
      </c>
      <c r="H68" s="39">
        <v>282.11</v>
      </c>
    </row>
    <row r="69" spans="1:8" x14ac:dyDescent="0.25">
      <c r="A69" s="28">
        <v>8135</v>
      </c>
      <c r="B69" s="17" t="s">
        <v>187</v>
      </c>
      <c r="C69" s="17" t="s">
        <v>158</v>
      </c>
      <c r="D69" s="17" t="s">
        <v>193</v>
      </c>
      <c r="E69" s="17" t="s">
        <v>194</v>
      </c>
      <c r="F69" s="17" t="s">
        <v>190</v>
      </c>
      <c r="G69" s="17" t="s">
        <v>27</v>
      </c>
      <c r="H69" s="40">
        <v>340.76</v>
      </c>
    </row>
    <row r="70" spans="1:8" x14ac:dyDescent="0.25">
      <c r="A70" s="27">
        <v>8136</v>
      </c>
      <c r="B70" s="16" t="s">
        <v>187</v>
      </c>
      <c r="C70" s="16" t="s">
        <v>158</v>
      </c>
      <c r="D70" s="16" t="s">
        <v>195</v>
      </c>
      <c r="E70" s="16" t="s">
        <v>166</v>
      </c>
      <c r="F70" s="16" t="s">
        <v>190</v>
      </c>
      <c r="G70" s="16" t="s">
        <v>27</v>
      </c>
      <c r="H70" s="39">
        <v>375.08</v>
      </c>
    </row>
    <row r="71" spans="1:8" x14ac:dyDescent="0.25">
      <c r="A71" s="28">
        <v>8140</v>
      </c>
      <c r="B71" s="17" t="s">
        <v>196</v>
      </c>
      <c r="C71" s="17" t="s">
        <v>197</v>
      </c>
      <c r="D71" s="17" t="s">
        <v>198</v>
      </c>
      <c r="E71" s="17" t="s">
        <v>69</v>
      </c>
      <c r="F71" s="19"/>
      <c r="G71" s="17" t="s">
        <v>27</v>
      </c>
      <c r="H71" s="40">
        <v>45.23</v>
      </c>
    </row>
    <row r="72" spans="1:8" x14ac:dyDescent="0.25">
      <c r="A72" s="27">
        <v>8141</v>
      </c>
      <c r="B72" s="16" t="s">
        <v>196</v>
      </c>
      <c r="C72" s="16" t="s">
        <v>197</v>
      </c>
      <c r="D72" s="16" t="s">
        <v>199</v>
      </c>
      <c r="E72" s="16" t="s">
        <v>200</v>
      </c>
      <c r="F72" s="18"/>
      <c r="G72" s="16" t="s">
        <v>27</v>
      </c>
      <c r="H72" s="39">
        <v>65.790000000000006</v>
      </c>
    </row>
    <row r="73" spans="1:8" x14ac:dyDescent="0.25">
      <c r="A73" s="28">
        <v>8142</v>
      </c>
      <c r="B73" s="17" t="s">
        <v>196</v>
      </c>
      <c r="C73" s="17" t="s">
        <v>197</v>
      </c>
      <c r="D73" s="17" t="s">
        <v>201</v>
      </c>
      <c r="E73" s="17" t="s">
        <v>107</v>
      </c>
      <c r="F73" s="19"/>
      <c r="G73" s="17" t="s">
        <v>27</v>
      </c>
      <c r="H73" s="40">
        <v>82.83</v>
      </c>
    </row>
    <row r="74" spans="1:8" x14ac:dyDescent="0.25">
      <c r="A74" s="27">
        <v>8143</v>
      </c>
      <c r="B74" s="16" t="s">
        <v>196</v>
      </c>
      <c r="C74" s="16" t="s">
        <v>197</v>
      </c>
      <c r="D74" s="16" t="s">
        <v>202</v>
      </c>
      <c r="E74" s="16" t="s">
        <v>203</v>
      </c>
      <c r="F74" s="18"/>
      <c r="G74" s="16" t="s">
        <v>27</v>
      </c>
      <c r="H74" s="39">
        <v>207.27</v>
      </c>
    </row>
    <row r="75" spans="1:8" x14ac:dyDescent="0.25">
      <c r="A75" s="28">
        <v>8144</v>
      </c>
      <c r="B75" s="17" t="s">
        <v>196</v>
      </c>
      <c r="C75" s="17" t="s">
        <v>197</v>
      </c>
      <c r="D75" s="17" t="s">
        <v>204</v>
      </c>
      <c r="E75" s="17" t="s">
        <v>205</v>
      </c>
      <c r="F75" s="19"/>
      <c r="G75" s="17" t="s">
        <v>27</v>
      </c>
      <c r="H75" s="40">
        <v>285.33</v>
      </c>
    </row>
    <row r="76" spans="1:8" x14ac:dyDescent="0.25">
      <c r="A76" s="27">
        <v>8145</v>
      </c>
      <c r="B76" s="16" t="s">
        <v>206</v>
      </c>
      <c r="C76" s="16" t="s">
        <v>207</v>
      </c>
      <c r="D76" s="18"/>
      <c r="E76" s="18"/>
      <c r="F76" s="18"/>
      <c r="G76" s="16" t="s">
        <v>27</v>
      </c>
      <c r="H76" s="39">
        <v>28.09</v>
      </c>
    </row>
    <row r="77" spans="1:8" x14ac:dyDescent="0.25">
      <c r="A77" s="28">
        <v>8146</v>
      </c>
      <c r="B77" s="17" t="s">
        <v>206</v>
      </c>
      <c r="C77" s="19"/>
      <c r="D77" s="19"/>
      <c r="E77" s="19"/>
      <c r="F77" s="19"/>
      <c r="G77" s="17" t="s">
        <v>27</v>
      </c>
      <c r="H77" s="40">
        <v>8.7200000000000006</v>
      </c>
    </row>
    <row r="78" spans="1:8" x14ac:dyDescent="0.25">
      <c r="A78" s="31">
        <v>8147</v>
      </c>
      <c r="B78" s="16" t="s">
        <v>1113</v>
      </c>
      <c r="C78" s="25" t="s">
        <v>208</v>
      </c>
      <c r="D78" s="23"/>
      <c r="E78" s="5">
        <v>0</v>
      </c>
      <c r="F78" s="23"/>
      <c r="G78" s="25" t="s">
        <v>27</v>
      </c>
      <c r="H78" s="43">
        <v>1.1499999999999999</v>
      </c>
    </row>
    <row r="79" spans="1:8" x14ac:dyDescent="0.25">
      <c r="A79" s="29">
        <v>8148</v>
      </c>
      <c r="B79" s="22" t="s">
        <v>181</v>
      </c>
      <c r="C79" s="22" t="s">
        <v>209</v>
      </c>
      <c r="D79" s="22" t="s">
        <v>210</v>
      </c>
      <c r="E79" s="22" t="s">
        <v>211</v>
      </c>
      <c r="F79" s="21"/>
      <c r="G79" s="22" t="s">
        <v>27</v>
      </c>
      <c r="H79" s="41">
        <v>66.430000000000007</v>
      </c>
    </row>
    <row r="80" spans="1:8" x14ac:dyDescent="0.25">
      <c r="A80" s="30">
        <v>8149</v>
      </c>
      <c r="B80" s="24" t="s">
        <v>212</v>
      </c>
      <c r="C80" s="15" t="s">
        <v>213</v>
      </c>
      <c r="D80" s="15"/>
      <c r="E80" s="6">
        <v>15</v>
      </c>
      <c r="F80" s="15"/>
      <c r="G80" s="24" t="s">
        <v>27</v>
      </c>
      <c r="H80" s="42">
        <v>1.6</v>
      </c>
    </row>
    <row r="81" spans="1:8" x14ac:dyDescent="0.25">
      <c r="A81" s="28">
        <v>8150</v>
      </c>
      <c r="B81" s="17" t="s">
        <v>214</v>
      </c>
      <c r="C81" s="17" t="s">
        <v>215</v>
      </c>
      <c r="D81" s="19"/>
      <c r="E81" s="17" t="s">
        <v>216</v>
      </c>
      <c r="F81" s="19"/>
      <c r="G81" s="17" t="s">
        <v>27</v>
      </c>
      <c r="H81" s="40">
        <v>24.08</v>
      </c>
    </row>
    <row r="82" spans="1:8" x14ac:dyDescent="0.25">
      <c r="A82" s="27">
        <v>8151</v>
      </c>
      <c r="B82" s="16" t="s">
        <v>217</v>
      </c>
      <c r="C82" s="16" t="s">
        <v>218</v>
      </c>
      <c r="D82" s="16" t="s">
        <v>219</v>
      </c>
      <c r="E82" s="16" t="s">
        <v>69</v>
      </c>
      <c r="F82" s="18"/>
      <c r="G82" s="16" t="s">
        <v>27</v>
      </c>
      <c r="H82" s="39">
        <v>31.17</v>
      </c>
    </row>
    <row r="83" spans="1:8" x14ac:dyDescent="0.25">
      <c r="A83" s="32">
        <v>8153</v>
      </c>
      <c r="B83" s="17" t="s">
        <v>220</v>
      </c>
      <c r="C83" s="26" t="s">
        <v>218</v>
      </c>
      <c r="D83" s="26" t="s">
        <v>221</v>
      </c>
      <c r="E83" s="26" t="s">
        <v>222</v>
      </c>
      <c r="F83" s="20" t="s">
        <v>223</v>
      </c>
      <c r="G83" s="26" t="s">
        <v>27</v>
      </c>
      <c r="H83" s="44">
        <v>5.76</v>
      </c>
    </row>
    <row r="84" spans="1:8" x14ac:dyDescent="0.25">
      <c r="A84" s="30">
        <v>8154</v>
      </c>
      <c r="B84" s="24" t="s">
        <v>224</v>
      </c>
      <c r="C84" s="24" t="s">
        <v>218</v>
      </c>
      <c r="D84" s="24" t="s">
        <v>225</v>
      </c>
      <c r="E84" s="24" t="s">
        <v>226</v>
      </c>
      <c r="F84" s="15" t="s">
        <v>227</v>
      </c>
      <c r="G84" s="24" t="s">
        <v>27</v>
      </c>
      <c r="H84" s="42">
        <v>15.32</v>
      </c>
    </row>
    <row r="85" spans="1:8" x14ac:dyDescent="0.25">
      <c r="A85" s="28">
        <v>8155</v>
      </c>
      <c r="B85" s="17" t="s">
        <v>217</v>
      </c>
      <c r="C85" s="17" t="s">
        <v>218</v>
      </c>
      <c r="D85" s="17" t="s">
        <v>221</v>
      </c>
      <c r="E85" s="17" t="s">
        <v>228</v>
      </c>
      <c r="F85" s="19"/>
      <c r="G85" s="17" t="s">
        <v>27</v>
      </c>
      <c r="H85" s="40">
        <v>24.57</v>
      </c>
    </row>
    <row r="86" spans="1:8" x14ac:dyDescent="0.25">
      <c r="A86" s="27">
        <v>8157</v>
      </c>
      <c r="B86" s="16" t="s">
        <v>229</v>
      </c>
      <c r="C86" s="18"/>
      <c r="D86" s="18"/>
      <c r="E86" s="16" t="s">
        <v>230</v>
      </c>
      <c r="F86" s="18"/>
      <c r="G86" s="16" t="s">
        <v>27</v>
      </c>
      <c r="H86" s="39">
        <v>85.2</v>
      </c>
    </row>
    <row r="87" spans="1:8" x14ac:dyDescent="0.25">
      <c r="A87" s="28">
        <v>8158</v>
      </c>
      <c r="B87" s="17" t="s">
        <v>229</v>
      </c>
      <c r="C87" s="19"/>
      <c r="D87" s="19"/>
      <c r="E87" s="17" t="s">
        <v>37</v>
      </c>
      <c r="F87" s="19"/>
      <c r="G87" s="17" t="s">
        <v>27</v>
      </c>
      <c r="H87" s="40">
        <v>100.11</v>
      </c>
    </row>
    <row r="88" spans="1:8" x14ac:dyDescent="0.25">
      <c r="A88" s="27">
        <v>8180</v>
      </c>
      <c r="B88" s="16" t="s">
        <v>231</v>
      </c>
      <c r="C88" s="18"/>
      <c r="D88" s="18"/>
      <c r="E88" s="16" t="s">
        <v>43</v>
      </c>
      <c r="F88" s="18"/>
      <c r="G88" s="16" t="s">
        <v>27</v>
      </c>
      <c r="H88" s="39">
        <v>21.9</v>
      </c>
    </row>
    <row r="89" spans="1:8" x14ac:dyDescent="0.25">
      <c r="A89" s="28">
        <v>8181</v>
      </c>
      <c r="B89" s="17" t="s">
        <v>231</v>
      </c>
      <c r="C89" s="19"/>
      <c r="D89" s="19"/>
      <c r="E89" s="17" t="s">
        <v>44</v>
      </c>
      <c r="F89" s="19"/>
      <c r="G89" s="17" t="s">
        <v>27</v>
      </c>
      <c r="H89" s="40">
        <v>26.18</v>
      </c>
    </row>
    <row r="90" spans="1:8" x14ac:dyDescent="0.25">
      <c r="A90" s="27">
        <v>8182</v>
      </c>
      <c r="B90" s="16" t="s">
        <v>231</v>
      </c>
      <c r="C90" s="18"/>
      <c r="D90" s="18"/>
      <c r="E90" s="16" t="s">
        <v>232</v>
      </c>
      <c r="F90" s="18"/>
      <c r="G90" s="16" t="s">
        <v>27</v>
      </c>
      <c r="H90" s="39">
        <v>40.21</v>
      </c>
    </row>
    <row r="91" spans="1:8" x14ac:dyDescent="0.25">
      <c r="A91" s="29">
        <v>8183</v>
      </c>
      <c r="B91" s="22" t="s">
        <v>233</v>
      </c>
      <c r="C91" s="17" t="s">
        <v>234</v>
      </c>
      <c r="D91" s="20"/>
      <c r="E91" s="10">
        <v>27</v>
      </c>
      <c r="F91" s="20"/>
      <c r="G91" s="22" t="s">
        <v>27</v>
      </c>
      <c r="H91" s="41">
        <v>15.62</v>
      </c>
    </row>
    <row r="92" spans="1:8" x14ac:dyDescent="0.25">
      <c r="A92" s="35" t="s">
        <v>235</v>
      </c>
      <c r="B92" s="25" t="s">
        <v>236</v>
      </c>
      <c r="C92" s="15" t="s">
        <v>237</v>
      </c>
      <c r="D92" s="25" t="s">
        <v>238</v>
      </c>
      <c r="E92" s="23"/>
      <c r="F92" s="23"/>
      <c r="G92" s="25" t="s">
        <v>27</v>
      </c>
      <c r="H92" s="43">
        <v>19.09</v>
      </c>
    </row>
    <row r="93" spans="1:8" x14ac:dyDescent="0.25">
      <c r="A93" s="28">
        <v>8184</v>
      </c>
      <c r="B93" s="17" t="s">
        <v>239</v>
      </c>
      <c r="C93" s="19"/>
      <c r="D93" s="19"/>
      <c r="E93" s="17" t="s">
        <v>240</v>
      </c>
      <c r="F93" s="19"/>
      <c r="G93" s="17" t="s">
        <v>27</v>
      </c>
      <c r="H93" s="40">
        <v>1.55</v>
      </c>
    </row>
    <row r="94" spans="1:8" x14ac:dyDescent="0.25">
      <c r="A94" s="27">
        <v>8185</v>
      </c>
      <c r="B94" s="16" t="s">
        <v>241</v>
      </c>
      <c r="C94" s="18"/>
      <c r="D94" s="18"/>
      <c r="E94" s="9">
        <v>13</v>
      </c>
      <c r="F94" s="18"/>
      <c r="G94" s="16" t="s">
        <v>27</v>
      </c>
      <c r="H94" s="39">
        <v>6.93</v>
      </c>
    </row>
    <row r="95" spans="1:8" x14ac:dyDescent="0.25">
      <c r="A95" s="29">
        <v>8187</v>
      </c>
      <c r="B95" s="22" t="s">
        <v>242</v>
      </c>
      <c r="C95" s="22" t="s">
        <v>243</v>
      </c>
      <c r="D95" s="22" t="s">
        <v>244</v>
      </c>
      <c r="E95" s="10">
        <v>3</v>
      </c>
      <c r="F95" s="21"/>
      <c r="G95" s="22" t="s">
        <v>27</v>
      </c>
      <c r="H95" s="41">
        <v>1.94</v>
      </c>
    </row>
    <row r="96" spans="1:8" x14ac:dyDescent="0.25">
      <c r="A96" s="31">
        <v>8188</v>
      </c>
      <c r="B96" s="25" t="s">
        <v>242</v>
      </c>
      <c r="C96" s="25" t="s">
        <v>243</v>
      </c>
      <c r="D96" s="25" t="s">
        <v>245</v>
      </c>
      <c r="E96" s="5">
        <v>6</v>
      </c>
      <c r="F96" s="23"/>
      <c r="G96" s="25" t="s">
        <v>27</v>
      </c>
      <c r="H96" s="43">
        <v>3.39</v>
      </c>
    </row>
    <row r="97" spans="1:8" x14ac:dyDescent="0.25">
      <c r="A97" s="29">
        <v>8189</v>
      </c>
      <c r="B97" s="22" t="s">
        <v>242</v>
      </c>
      <c r="C97" s="22" t="s">
        <v>243</v>
      </c>
      <c r="D97" s="22" t="s">
        <v>246</v>
      </c>
      <c r="E97" s="10">
        <v>7</v>
      </c>
      <c r="F97" s="21"/>
      <c r="G97" s="22" t="s">
        <v>27</v>
      </c>
      <c r="H97" s="41">
        <v>3.6</v>
      </c>
    </row>
    <row r="98" spans="1:8" x14ac:dyDescent="0.25">
      <c r="A98" s="31">
        <v>8190</v>
      </c>
      <c r="B98" s="25" t="s">
        <v>247</v>
      </c>
      <c r="C98" s="25" t="s">
        <v>248</v>
      </c>
      <c r="D98" s="25" t="s">
        <v>249</v>
      </c>
      <c r="E98" s="5">
        <v>2</v>
      </c>
      <c r="F98" s="23"/>
      <c r="G98" s="25" t="s">
        <v>27</v>
      </c>
      <c r="H98" s="43">
        <v>2.0699999999999998</v>
      </c>
    </row>
    <row r="99" spans="1:8" x14ac:dyDescent="0.25">
      <c r="A99" s="29">
        <v>8191</v>
      </c>
      <c r="B99" s="22" t="s">
        <v>247</v>
      </c>
      <c r="C99" s="22" t="s">
        <v>250</v>
      </c>
      <c r="D99" s="22" t="s">
        <v>251</v>
      </c>
      <c r="E99" s="10">
        <v>8</v>
      </c>
      <c r="F99" s="21"/>
      <c r="G99" s="22" t="s">
        <v>27</v>
      </c>
      <c r="H99" s="41">
        <v>4.54</v>
      </c>
    </row>
    <row r="100" spans="1:8" x14ac:dyDescent="0.25">
      <c r="A100" s="31">
        <v>8192</v>
      </c>
      <c r="B100" s="25" t="s">
        <v>247</v>
      </c>
      <c r="C100" s="25" t="s">
        <v>252</v>
      </c>
      <c r="D100" s="25" t="s">
        <v>253</v>
      </c>
      <c r="E100" s="11">
        <v>3.2</v>
      </c>
      <c r="F100" s="23"/>
      <c r="G100" s="25" t="s">
        <v>27</v>
      </c>
      <c r="H100" s="43">
        <v>2.13</v>
      </c>
    </row>
    <row r="101" spans="1:8" x14ac:dyDescent="0.25">
      <c r="A101" s="28">
        <v>8193</v>
      </c>
      <c r="B101" s="17" t="s">
        <v>254</v>
      </c>
      <c r="C101" s="17" t="s">
        <v>255</v>
      </c>
      <c r="D101" s="19"/>
      <c r="E101" s="17" t="s">
        <v>256</v>
      </c>
      <c r="F101" s="19"/>
      <c r="G101" s="17" t="s">
        <v>27</v>
      </c>
      <c r="H101" s="40">
        <v>115.15</v>
      </c>
    </row>
    <row r="102" spans="1:8" x14ac:dyDescent="0.25">
      <c r="A102" s="27">
        <v>8194</v>
      </c>
      <c r="B102" s="16" t="s">
        <v>254</v>
      </c>
      <c r="C102" s="16" t="s">
        <v>257</v>
      </c>
      <c r="D102" s="18"/>
      <c r="E102" s="16" t="s">
        <v>258</v>
      </c>
      <c r="F102" s="18"/>
      <c r="G102" s="16" t="s">
        <v>27</v>
      </c>
      <c r="H102" s="39">
        <v>138.72999999999999</v>
      </c>
    </row>
    <row r="103" spans="1:8" x14ac:dyDescent="0.25">
      <c r="A103" s="28">
        <v>8195</v>
      </c>
      <c r="B103" s="17" t="s">
        <v>259</v>
      </c>
      <c r="C103" s="17" t="s">
        <v>260</v>
      </c>
      <c r="D103" s="17" t="s">
        <v>261</v>
      </c>
      <c r="E103" s="17" t="s">
        <v>43</v>
      </c>
      <c r="F103" s="19"/>
      <c r="G103" s="17" t="s">
        <v>27</v>
      </c>
      <c r="H103" s="40">
        <v>124.22</v>
      </c>
    </row>
    <row r="104" spans="1:8" x14ac:dyDescent="0.25">
      <c r="A104" s="27">
        <v>8196</v>
      </c>
      <c r="B104" s="16" t="s">
        <v>259</v>
      </c>
      <c r="C104" s="16" t="s">
        <v>260</v>
      </c>
      <c r="D104" s="16" t="s">
        <v>261</v>
      </c>
      <c r="E104" s="16" t="s">
        <v>262</v>
      </c>
      <c r="F104" s="18"/>
      <c r="G104" s="16" t="s">
        <v>27</v>
      </c>
      <c r="H104" s="39">
        <v>137.38</v>
      </c>
    </row>
    <row r="105" spans="1:8" x14ac:dyDescent="0.25">
      <c r="A105" s="28">
        <v>8197</v>
      </c>
      <c r="B105" s="17" t="s">
        <v>259</v>
      </c>
      <c r="C105" s="17" t="s">
        <v>260</v>
      </c>
      <c r="D105" s="17" t="s">
        <v>263</v>
      </c>
      <c r="E105" s="17" t="s">
        <v>264</v>
      </c>
      <c r="F105" s="19"/>
      <c r="G105" s="17" t="s">
        <v>27</v>
      </c>
      <c r="H105" s="40">
        <v>144.78</v>
      </c>
    </row>
    <row r="106" spans="1:8" x14ac:dyDescent="0.25">
      <c r="A106" s="30">
        <v>8198</v>
      </c>
      <c r="B106" s="24" t="s">
        <v>265</v>
      </c>
      <c r="C106" s="15" t="s">
        <v>266</v>
      </c>
      <c r="D106" s="15"/>
      <c r="E106" s="24" t="s">
        <v>267</v>
      </c>
      <c r="F106" s="15"/>
      <c r="G106" s="24" t="s">
        <v>27</v>
      </c>
      <c r="H106" s="42">
        <v>198.34</v>
      </c>
    </row>
    <row r="107" spans="1:8" x14ac:dyDescent="0.25">
      <c r="A107" s="28">
        <v>8199</v>
      </c>
      <c r="B107" s="17" t="s">
        <v>268</v>
      </c>
      <c r="C107" s="17" t="s">
        <v>269</v>
      </c>
      <c r="D107" s="19"/>
      <c r="E107" s="8">
        <v>0</v>
      </c>
      <c r="F107" s="19"/>
      <c r="G107" s="17" t="s">
        <v>27</v>
      </c>
      <c r="H107" s="40">
        <v>10.29</v>
      </c>
    </row>
    <row r="108" spans="1:8" x14ac:dyDescent="0.25">
      <c r="A108" s="31">
        <v>8200</v>
      </c>
      <c r="B108" s="25" t="s">
        <v>270</v>
      </c>
      <c r="C108" s="25" t="s">
        <v>271</v>
      </c>
      <c r="D108" s="25" t="s">
        <v>272</v>
      </c>
      <c r="E108" s="25" t="s">
        <v>228</v>
      </c>
      <c r="F108" s="25" t="s">
        <v>47</v>
      </c>
      <c r="G108" s="25" t="s">
        <v>27</v>
      </c>
      <c r="H108" s="43">
        <v>9.1</v>
      </c>
    </row>
    <row r="109" spans="1:8" x14ac:dyDescent="0.25">
      <c r="A109" s="29">
        <v>8201</v>
      </c>
      <c r="B109" s="22" t="s">
        <v>270</v>
      </c>
      <c r="C109" s="22" t="s">
        <v>271</v>
      </c>
      <c r="D109" s="22" t="s">
        <v>273</v>
      </c>
      <c r="E109" s="22" t="s">
        <v>274</v>
      </c>
      <c r="F109" s="22" t="s">
        <v>47</v>
      </c>
      <c r="G109" s="22" t="s">
        <v>27</v>
      </c>
      <c r="H109" s="41">
        <v>17.3</v>
      </c>
    </row>
    <row r="110" spans="1:8" x14ac:dyDescent="0.25">
      <c r="A110" s="31">
        <v>8202</v>
      </c>
      <c r="B110" s="25" t="s">
        <v>270</v>
      </c>
      <c r="C110" s="25" t="s">
        <v>271</v>
      </c>
      <c r="D110" s="25" t="s">
        <v>275</v>
      </c>
      <c r="E110" s="25" t="s">
        <v>69</v>
      </c>
      <c r="F110" s="25" t="s">
        <v>47</v>
      </c>
      <c r="G110" s="25" t="s">
        <v>27</v>
      </c>
      <c r="H110" s="43">
        <v>32.26</v>
      </c>
    </row>
    <row r="111" spans="1:8" x14ac:dyDescent="0.25">
      <c r="A111" s="29">
        <v>8203</v>
      </c>
      <c r="B111" s="22" t="s">
        <v>270</v>
      </c>
      <c r="C111" s="22" t="s">
        <v>271</v>
      </c>
      <c r="D111" s="22" t="s">
        <v>276</v>
      </c>
      <c r="E111" s="22" t="s">
        <v>277</v>
      </c>
      <c r="F111" s="22" t="s">
        <v>47</v>
      </c>
      <c r="G111" s="22" t="s">
        <v>27</v>
      </c>
      <c r="H111" s="41">
        <v>34.17</v>
      </c>
    </row>
    <row r="112" spans="1:8" x14ac:dyDescent="0.25">
      <c r="A112" s="31">
        <v>8204</v>
      </c>
      <c r="B112" s="25" t="s">
        <v>270</v>
      </c>
      <c r="C112" s="25" t="s">
        <v>271</v>
      </c>
      <c r="D112" s="25" t="s">
        <v>60</v>
      </c>
      <c r="E112" s="25" t="s">
        <v>278</v>
      </c>
      <c r="F112" s="25" t="s">
        <v>47</v>
      </c>
      <c r="G112" s="25" t="s">
        <v>27</v>
      </c>
      <c r="H112" s="43">
        <v>51.12</v>
      </c>
    </row>
    <row r="113" spans="1:8" x14ac:dyDescent="0.25">
      <c r="A113" s="29">
        <v>8208</v>
      </c>
      <c r="B113" s="20" t="s">
        <v>279</v>
      </c>
      <c r="C113" s="20" t="s">
        <v>280</v>
      </c>
      <c r="D113" s="21"/>
      <c r="E113" s="22" t="s">
        <v>256</v>
      </c>
      <c r="F113" s="21"/>
      <c r="G113" s="22" t="s">
        <v>27</v>
      </c>
      <c r="H113" s="41">
        <v>172.12</v>
      </c>
    </row>
    <row r="114" spans="1:8" x14ac:dyDescent="0.25">
      <c r="A114" s="30">
        <v>8209</v>
      </c>
      <c r="B114" s="24" t="s">
        <v>281</v>
      </c>
      <c r="C114" s="15" t="s">
        <v>282</v>
      </c>
      <c r="D114" s="15"/>
      <c r="E114" s="24" t="s">
        <v>283</v>
      </c>
      <c r="F114" s="15"/>
      <c r="G114" s="24" t="s">
        <v>27</v>
      </c>
      <c r="H114" s="42">
        <v>95.11</v>
      </c>
    </row>
    <row r="115" spans="1:8" x14ac:dyDescent="0.25">
      <c r="A115" s="29">
        <v>8210</v>
      </c>
      <c r="B115" s="20" t="s">
        <v>284</v>
      </c>
      <c r="C115" s="21"/>
      <c r="D115" s="22" t="s">
        <v>285</v>
      </c>
      <c r="E115" s="22" t="s">
        <v>286</v>
      </c>
      <c r="F115" s="20" t="s">
        <v>287</v>
      </c>
      <c r="G115" s="22" t="s">
        <v>27</v>
      </c>
      <c r="H115" s="41">
        <v>131.38</v>
      </c>
    </row>
    <row r="116" spans="1:8" x14ac:dyDescent="0.25">
      <c r="A116" s="31">
        <v>8211</v>
      </c>
      <c r="B116" s="15" t="s">
        <v>284</v>
      </c>
      <c r="C116" s="23"/>
      <c r="D116" s="25" t="s">
        <v>288</v>
      </c>
      <c r="E116" s="25" t="s">
        <v>289</v>
      </c>
      <c r="F116" s="15" t="s">
        <v>287</v>
      </c>
      <c r="G116" s="25" t="s">
        <v>27</v>
      </c>
      <c r="H116" s="43">
        <v>174.33</v>
      </c>
    </row>
    <row r="117" spans="1:8" x14ac:dyDescent="0.25">
      <c r="A117" s="29">
        <v>8212</v>
      </c>
      <c r="B117" s="20" t="s">
        <v>290</v>
      </c>
      <c r="C117" s="21"/>
      <c r="D117" s="21"/>
      <c r="E117" s="22" t="s">
        <v>283</v>
      </c>
      <c r="F117" s="20" t="s">
        <v>287</v>
      </c>
      <c r="G117" s="22" t="s">
        <v>27</v>
      </c>
      <c r="H117" s="41">
        <v>142.26</v>
      </c>
    </row>
    <row r="118" spans="1:8" x14ac:dyDescent="0.25">
      <c r="A118" s="31">
        <v>8217</v>
      </c>
      <c r="B118" s="25" t="s">
        <v>291</v>
      </c>
      <c r="C118" s="15" t="s">
        <v>292</v>
      </c>
      <c r="D118" s="25" t="s">
        <v>293</v>
      </c>
      <c r="E118" s="5">
        <v>40</v>
      </c>
      <c r="F118" s="23"/>
      <c r="G118" s="25" t="s">
        <v>27</v>
      </c>
      <c r="H118" s="43">
        <v>27.29</v>
      </c>
    </row>
    <row r="119" spans="1:8" x14ac:dyDescent="0.25">
      <c r="A119" s="28">
        <v>8218</v>
      </c>
      <c r="B119" s="17" t="s">
        <v>294</v>
      </c>
      <c r="C119" s="17" t="s">
        <v>295</v>
      </c>
      <c r="D119" s="19"/>
      <c r="E119" s="8">
        <v>33</v>
      </c>
      <c r="F119" s="19"/>
      <c r="G119" s="17" t="s">
        <v>296</v>
      </c>
      <c r="H119" s="40">
        <v>29.33</v>
      </c>
    </row>
    <row r="120" spans="1:8" x14ac:dyDescent="0.25">
      <c r="A120" s="30">
        <v>8219</v>
      </c>
      <c r="B120" s="16" t="s">
        <v>297</v>
      </c>
      <c r="C120" s="15" t="s">
        <v>298</v>
      </c>
      <c r="D120" s="24" t="s">
        <v>299</v>
      </c>
      <c r="E120" s="6">
        <v>28</v>
      </c>
      <c r="F120" s="15"/>
      <c r="G120" s="24" t="s">
        <v>27</v>
      </c>
      <c r="H120" s="42">
        <v>29.12</v>
      </c>
    </row>
    <row r="121" spans="1:8" x14ac:dyDescent="0.25">
      <c r="A121" s="28">
        <v>8220</v>
      </c>
      <c r="B121" s="17" t="s">
        <v>291</v>
      </c>
      <c r="C121" s="19"/>
      <c r="D121" s="19"/>
      <c r="E121" s="17" t="s">
        <v>25</v>
      </c>
      <c r="F121" s="19"/>
      <c r="G121" s="17" t="s">
        <v>27</v>
      </c>
      <c r="H121" s="40">
        <v>15.32</v>
      </c>
    </row>
    <row r="122" spans="1:8" x14ac:dyDescent="0.25">
      <c r="A122" s="31">
        <v>8221</v>
      </c>
      <c r="B122" s="15" t="s">
        <v>300</v>
      </c>
      <c r="C122" s="23"/>
      <c r="D122" s="23"/>
      <c r="E122" s="25" t="s">
        <v>301</v>
      </c>
      <c r="F122" s="25" t="s">
        <v>302</v>
      </c>
      <c r="G122" s="25" t="s">
        <v>27</v>
      </c>
      <c r="H122" s="43">
        <v>35.01</v>
      </c>
    </row>
    <row r="123" spans="1:8" x14ac:dyDescent="0.25">
      <c r="A123" s="29">
        <v>8222</v>
      </c>
      <c r="B123" s="20" t="s">
        <v>303</v>
      </c>
      <c r="C123" s="21"/>
      <c r="D123" s="21"/>
      <c r="E123" s="22" t="s">
        <v>304</v>
      </c>
      <c r="F123" s="21"/>
      <c r="G123" s="22" t="s">
        <v>27</v>
      </c>
      <c r="H123" s="41">
        <v>25.34</v>
      </c>
    </row>
    <row r="124" spans="1:8" x14ac:dyDescent="0.25">
      <c r="A124" s="31">
        <v>8223</v>
      </c>
      <c r="B124" s="15" t="s">
        <v>305</v>
      </c>
      <c r="C124" s="23"/>
      <c r="D124" s="23"/>
      <c r="E124" s="25" t="s">
        <v>69</v>
      </c>
      <c r="F124" s="23"/>
      <c r="G124" s="25" t="s">
        <v>27</v>
      </c>
      <c r="H124" s="43">
        <v>52.15</v>
      </c>
    </row>
    <row r="125" spans="1:8" x14ac:dyDescent="0.25">
      <c r="A125" s="29">
        <v>8224</v>
      </c>
      <c r="B125" s="22" t="s">
        <v>306</v>
      </c>
      <c r="C125" s="20" t="s">
        <v>307</v>
      </c>
      <c r="D125" s="21"/>
      <c r="E125" s="10">
        <v>145</v>
      </c>
      <c r="F125" s="21"/>
      <c r="G125" s="22" t="s">
        <v>27</v>
      </c>
      <c r="H125" s="41">
        <v>60.75</v>
      </c>
    </row>
    <row r="126" spans="1:8" x14ac:dyDescent="0.25">
      <c r="A126" s="27">
        <v>8225</v>
      </c>
      <c r="B126" s="16" t="s">
        <v>308</v>
      </c>
      <c r="C126" s="18"/>
      <c r="D126" s="18"/>
      <c r="E126" s="16" t="s">
        <v>232</v>
      </c>
      <c r="F126" s="18"/>
      <c r="G126" s="16" t="s">
        <v>27</v>
      </c>
      <c r="H126" s="39">
        <v>97.46</v>
      </c>
    </row>
    <row r="127" spans="1:8" x14ac:dyDescent="0.25">
      <c r="A127" s="28">
        <v>8226</v>
      </c>
      <c r="B127" s="17" t="s">
        <v>308</v>
      </c>
      <c r="C127" s="19"/>
      <c r="D127" s="19"/>
      <c r="E127" s="17" t="s">
        <v>309</v>
      </c>
      <c r="F127" s="19"/>
      <c r="G127" s="17" t="s">
        <v>27</v>
      </c>
      <c r="H127" s="40">
        <v>156.79</v>
      </c>
    </row>
    <row r="128" spans="1:8" x14ac:dyDescent="0.25">
      <c r="A128" s="27">
        <v>8227</v>
      </c>
      <c r="B128" s="16" t="s">
        <v>308</v>
      </c>
      <c r="C128" s="18"/>
      <c r="D128" s="18"/>
      <c r="E128" s="9">
        <v>535</v>
      </c>
      <c r="F128" s="18"/>
      <c r="G128" s="16" t="s">
        <v>27</v>
      </c>
      <c r="H128" s="39">
        <v>308.62</v>
      </c>
    </row>
    <row r="129" spans="1:8" x14ac:dyDescent="0.25">
      <c r="A129" s="29">
        <v>8228</v>
      </c>
      <c r="B129" s="20" t="s">
        <v>310</v>
      </c>
      <c r="C129" s="22" t="s">
        <v>311</v>
      </c>
      <c r="D129" s="22" t="s">
        <v>312</v>
      </c>
      <c r="E129" s="21"/>
      <c r="F129" s="22" t="s">
        <v>313</v>
      </c>
      <c r="G129" s="22" t="s">
        <v>27</v>
      </c>
      <c r="H129" s="41">
        <v>18.71</v>
      </c>
    </row>
    <row r="130" spans="1:8" x14ac:dyDescent="0.25">
      <c r="A130" s="30">
        <v>8229</v>
      </c>
      <c r="B130" s="16" t="s">
        <v>314</v>
      </c>
      <c r="C130" s="24" t="s">
        <v>315</v>
      </c>
      <c r="D130" s="24" t="s">
        <v>316</v>
      </c>
      <c r="E130" s="15"/>
      <c r="F130" s="24" t="s">
        <v>317</v>
      </c>
      <c r="G130" s="24" t="s">
        <v>27</v>
      </c>
      <c r="H130" s="42">
        <v>23.95</v>
      </c>
    </row>
    <row r="131" spans="1:8" x14ac:dyDescent="0.25">
      <c r="A131" s="28">
        <v>8240</v>
      </c>
      <c r="B131" s="17" t="s">
        <v>318</v>
      </c>
      <c r="C131" s="19"/>
      <c r="D131" s="19"/>
      <c r="E131" s="17" t="s">
        <v>228</v>
      </c>
      <c r="F131" s="19"/>
      <c r="G131" s="17" t="s">
        <v>27</v>
      </c>
      <c r="H131" s="40">
        <v>27.43</v>
      </c>
    </row>
    <row r="132" spans="1:8" x14ac:dyDescent="0.25">
      <c r="A132" s="27">
        <v>8241</v>
      </c>
      <c r="B132" s="16" t="s">
        <v>318</v>
      </c>
      <c r="C132" s="18"/>
      <c r="D132" s="18"/>
      <c r="E132" s="16" t="s">
        <v>319</v>
      </c>
      <c r="F132" s="18"/>
      <c r="G132" s="16" t="s">
        <v>27</v>
      </c>
      <c r="H132" s="39">
        <v>34.74</v>
      </c>
    </row>
    <row r="133" spans="1:8" x14ac:dyDescent="0.25">
      <c r="A133" s="28">
        <v>8242</v>
      </c>
      <c r="B133" s="17" t="s">
        <v>318</v>
      </c>
      <c r="C133" s="19"/>
      <c r="D133" s="19"/>
      <c r="E133" s="17" t="s">
        <v>304</v>
      </c>
      <c r="F133" s="19"/>
      <c r="G133" s="17" t="s">
        <v>27</v>
      </c>
      <c r="H133" s="40">
        <v>65.75</v>
      </c>
    </row>
    <row r="134" spans="1:8" x14ac:dyDescent="0.25">
      <c r="A134" s="27">
        <v>8250</v>
      </c>
      <c r="B134" s="16" t="s">
        <v>320</v>
      </c>
      <c r="C134" s="16" t="s">
        <v>321</v>
      </c>
      <c r="D134" s="18"/>
      <c r="E134" s="16" t="s">
        <v>304</v>
      </c>
      <c r="F134" s="18"/>
      <c r="G134" s="16" t="s">
        <v>27</v>
      </c>
      <c r="H134" s="39">
        <v>55.15</v>
      </c>
    </row>
    <row r="135" spans="1:8" x14ac:dyDescent="0.25">
      <c r="A135" s="29">
        <v>8251</v>
      </c>
      <c r="B135" s="22" t="s">
        <v>320</v>
      </c>
      <c r="C135" s="20" t="s">
        <v>322</v>
      </c>
      <c r="D135" s="21"/>
      <c r="E135" s="22" t="s">
        <v>323</v>
      </c>
      <c r="F135" s="21"/>
      <c r="G135" s="22" t="s">
        <v>27</v>
      </c>
      <c r="H135" s="41">
        <v>73.31</v>
      </c>
    </row>
    <row r="136" spans="1:8" x14ac:dyDescent="0.25">
      <c r="A136" s="27">
        <v>8252</v>
      </c>
      <c r="B136" s="16" t="s">
        <v>320</v>
      </c>
      <c r="C136" s="18"/>
      <c r="D136" s="18"/>
      <c r="E136" s="16" t="s">
        <v>324</v>
      </c>
      <c r="F136" s="18"/>
      <c r="G136" s="16" t="s">
        <v>27</v>
      </c>
      <c r="H136" s="39">
        <v>95.45</v>
      </c>
    </row>
    <row r="137" spans="1:8" x14ac:dyDescent="0.25">
      <c r="A137" s="28">
        <v>8253</v>
      </c>
      <c r="B137" s="17" t="s">
        <v>320</v>
      </c>
      <c r="C137" s="19"/>
      <c r="D137" s="19"/>
      <c r="E137" s="17" t="s">
        <v>107</v>
      </c>
      <c r="F137" s="19"/>
      <c r="G137" s="17" t="s">
        <v>27</v>
      </c>
      <c r="H137" s="40">
        <v>152.19999999999999</v>
      </c>
    </row>
    <row r="138" spans="1:8" x14ac:dyDescent="0.25">
      <c r="A138" s="27">
        <v>8254</v>
      </c>
      <c r="B138" s="16" t="s">
        <v>320</v>
      </c>
      <c r="C138" s="18"/>
      <c r="D138" s="18"/>
      <c r="E138" s="16" t="s">
        <v>325</v>
      </c>
      <c r="F138" s="18"/>
      <c r="G138" s="16" t="s">
        <v>27</v>
      </c>
      <c r="H138" s="39">
        <v>223.35</v>
      </c>
    </row>
    <row r="139" spans="1:8" x14ac:dyDescent="0.25">
      <c r="A139" s="32">
        <v>8255</v>
      </c>
      <c r="B139" s="26" t="s">
        <v>320</v>
      </c>
      <c r="C139" s="20" t="s">
        <v>326</v>
      </c>
      <c r="D139" s="20"/>
      <c r="E139" s="26" t="s">
        <v>327</v>
      </c>
      <c r="F139" s="20"/>
      <c r="G139" s="26" t="s">
        <v>27</v>
      </c>
      <c r="H139" s="44">
        <v>348.96</v>
      </c>
    </row>
    <row r="140" spans="1:8" x14ac:dyDescent="0.25">
      <c r="A140" s="27">
        <v>8256</v>
      </c>
      <c r="B140" s="16" t="s">
        <v>320</v>
      </c>
      <c r="C140" s="18"/>
      <c r="D140" s="18"/>
      <c r="E140" s="16" t="s">
        <v>328</v>
      </c>
      <c r="F140" s="18"/>
      <c r="G140" s="16" t="s">
        <v>27</v>
      </c>
      <c r="H140" s="39">
        <v>363.5</v>
      </c>
    </row>
    <row r="141" spans="1:8" x14ac:dyDescent="0.25">
      <c r="A141" s="28">
        <v>8260</v>
      </c>
      <c r="B141" s="17" t="s">
        <v>329</v>
      </c>
      <c r="C141" s="19"/>
      <c r="D141" s="19"/>
      <c r="E141" s="17" t="s">
        <v>232</v>
      </c>
      <c r="F141" s="19"/>
      <c r="G141" s="17" t="s">
        <v>27</v>
      </c>
      <c r="H141" s="40">
        <v>106.42</v>
      </c>
    </row>
    <row r="142" spans="1:8" x14ac:dyDescent="0.25">
      <c r="A142" s="27">
        <v>8261</v>
      </c>
      <c r="B142" s="16" t="s">
        <v>329</v>
      </c>
      <c r="C142" s="18"/>
      <c r="D142" s="18"/>
      <c r="E142" s="16" t="s">
        <v>309</v>
      </c>
      <c r="F142" s="18"/>
      <c r="G142" s="16" t="s">
        <v>27</v>
      </c>
      <c r="H142" s="39">
        <v>102.64</v>
      </c>
    </row>
    <row r="143" spans="1:8" x14ac:dyDescent="0.25">
      <c r="A143" s="28">
        <v>8262</v>
      </c>
      <c r="B143" s="17" t="s">
        <v>329</v>
      </c>
      <c r="C143" s="19"/>
      <c r="D143" s="19"/>
      <c r="E143" s="17" t="s">
        <v>41</v>
      </c>
      <c r="F143" s="19"/>
      <c r="G143" s="17" t="s">
        <v>27</v>
      </c>
      <c r="H143" s="40">
        <v>200.86</v>
      </c>
    </row>
    <row r="144" spans="1:8" x14ac:dyDescent="0.25">
      <c r="A144" s="27">
        <v>8263</v>
      </c>
      <c r="B144" s="16" t="s">
        <v>329</v>
      </c>
      <c r="C144" s="18"/>
      <c r="D144" s="18"/>
      <c r="E144" s="16" t="s">
        <v>330</v>
      </c>
      <c r="F144" s="18"/>
      <c r="G144" s="16" t="s">
        <v>27</v>
      </c>
      <c r="H144" s="39">
        <v>242.66</v>
      </c>
    </row>
    <row r="145" spans="1:8" x14ac:dyDescent="0.25">
      <c r="A145" s="32">
        <v>8269</v>
      </c>
      <c r="B145" s="26" t="s">
        <v>331</v>
      </c>
      <c r="C145" s="20" t="s">
        <v>332</v>
      </c>
      <c r="D145" s="20"/>
      <c r="E145" s="7">
        <v>0</v>
      </c>
      <c r="F145" s="20"/>
      <c r="G145" s="26" t="s">
        <v>27</v>
      </c>
      <c r="H145" s="44">
        <v>3.7</v>
      </c>
    </row>
    <row r="146" spans="1:8" x14ac:dyDescent="0.25">
      <c r="A146" s="30">
        <v>8270</v>
      </c>
      <c r="B146" s="24" t="s">
        <v>333</v>
      </c>
      <c r="C146" s="24" t="s">
        <v>334</v>
      </c>
      <c r="D146" s="24" t="s">
        <v>335</v>
      </c>
      <c r="E146" s="6">
        <v>0</v>
      </c>
      <c r="F146" s="15" t="s">
        <v>336</v>
      </c>
      <c r="G146" s="24" t="s">
        <v>27</v>
      </c>
      <c r="H146" s="42">
        <v>4.74</v>
      </c>
    </row>
    <row r="147" spans="1:8" x14ac:dyDescent="0.25">
      <c r="A147" s="32">
        <v>8271</v>
      </c>
      <c r="B147" s="26" t="s">
        <v>333</v>
      </c>
      <c r="C147" s="26" t="s">
        <v>334</v>
      </c>
      <c r="D147" s="26" t="s">
        <v>337</v>
      </c>
      <c r="E147" s="7">
        <v>0</v>
      </c>
      <c r="F147" s="20" t="s">
        <v>338</v>
      </c>
      <c r="G147" s="26" t="s">
        <v>27</v>
      </c>
      <c r="H147" s="44">
        <v>9.1199999999999992</v>
      </c>
    </row>
    <row r="148" spans="1:8" x14ac:dyDescent="0.25">
      <c r="A148" s="30">
        <v>8272</v>
      </c>
      <c r="B148" s="24" t="s">
        <v>333</v>
      </c>
      <c r="C148" s="24" t="s">
        <v>334</v>
      </c>
      <c r="D148" s="24" t="s">
        <v>339</v>
      </c>
      <c r="E148" s="6">
        <v>0</v>
      </c>
      <c r="F148" s="15" t="s">
        <v>336</v>
      </c>
      <c r="G148" s="24" t="s">
        <v>27</v>
      </c>
      <c r="H148" s="42">
        <v>13.62</v>
      </c>
    </row>
    <row r="149" spans="1:8" x14ac:dyDescent="0.25">
      <c r="A149" s="32">
        <v>8273</v>
      </c>
      <c r="B149" s="26" t="s">
        <v>333</v>
      </c>
      <c r="C149" s="26" t="s">
        <v>334</v>
      </c>
      <c r="D149" s="26" t="s">
        <v>340</v>
      </c>
      <c r="E149" s="7">
        <v>0</v>
      </c>
      <c r="F149" s="20" t="s">
        <v>338</v>
      </c>
      <c r="G149" s="26" t="s">
        <v>27</v>
      </c>
      <c r="H149" s="44">
        <v>26.52</v>
      </c>
    </row>
    <row r="150" spans="1:8" x14ac:dyDescent="0.25">
      <c r="A150" s="30">
        <v>8275</v>
      </c>
      <c r="B150" s="24" t="s">
        <v>341</v>
      </c>
      <c r="C150" s="24" t="s">
        <v>334</v>
      </c>
      <c r="D150" s="24" t="s">
        <v>342</v>
      </c>
      <c r="E150" s="6">
        <v>0</v>
      </c>
      <c r="F150" s="15" t="s">
        <v>343</v>
      </c>
      <c r="G150" s="24" t="s">
        <v>27</v>
      </c>
      <c r="H150" s="42">
        <v>4.0599999999999996</v>
      </c>
    </row>
    <row r="151" spans="1:8" x14ac:dyDescent="0.25">
      <c r="A151" s="32">
        <v>8276</v>
      </c>
      <c r="B151" s="26" t="s">
        <v>341</v>
      </c>
      <c r="C151" s="26" t="s">
        <v>334</v>
      </c>
      <c r="D151" s="26" t="s">
        <v>339</v>
      </c>
      <c r="E151" s="7">
        <v>0</v>
      </c>
      <c r="F151" s="20" t="s">
        <v>343</v>
      </c>
      <c r="G151" s="26" t="s">
        <v>27</v>
      </c>
      <c r="H151" s="44">
        <v>10.14</v>
      </c>
    </row>
    <row r="152" spans="1:8" x14ac:dyDescent="0.25">
      <c r="A152" s="30">
        <v>8277</v>
      </c>
      <c r="B152" s="24" t="s">
        <v>341</v>
      </c>
      <c r="C152" s="24" t="s">
        <v>334</v>
      </c>
      <c r="D152" s="24" t="s">
        <v>344</v>
      </c>
      <c r="E152" s="6">
        <v>0</v>
      </c>
      <c r="F152" s="15" t="s">
        <v>343</v>
      </c>
      <c r="G152" s="24" t="s">
        <v>27</v>
      </c>
      <c r="H152" s="42">
        <v>14.62</v>
      </c>
    </row>
    <row r="153" spans="1:8" x14ac:dyDescent="0.25">
      <c r="A153" s="32">
        <v>8278</v>
      </c>
      <c r="B153" s="26" t="s">
        <v>341</v>
      </c>
      <c r="C153" s="26" t="s">
        <v>334</v>
      </c>
      <c r="D153" s="26" t="s">
        <v>345</v>
      </c>
      <c r="E153" s="7">
        <v>0</v>
      </c>
      <c r="F153" s="20" t="s">
        <v>343</v>
      </c>
      <c r="G153" s="26" t="s">
        <v>27</v>
      </c>
      <c r="H153" s="44">
        <v>19.02</v>
      </c>
    </row>
    <row r="154" spans="1:8" x14ac:dyDescent="0.25">
      <c r="A154" s="31">
        <v>8280</v>
      </c>
      <c r="B154" s="25" t="s">
        <v>346</v>
      </c>
      <c r="C154" s="25" t="s">
        <v>347</v>
      </c>
      <c r="D154" s="25" t="s">
        <v>348</v>
      </c>
      <c r="E154" s="25" t="s">
        <v>301</v>
      </c>
      <c r="F154" s="15" t="s">
        <v>349</v>
      </c>
      <c r="G154" s="25" t="s">
        <v>27</v>
      </c>
      <c r="H154" s="43">
        <v>20.46</v>
      </c>
    </row>
    <row r="155" spans="1:8" x14ac:dyDescent="0.25">
      <c r="A155" s="29">
        <v>8281</v>
      </c>
      <c r="B155" s="22" t="s">
        <v>346</v>
      </c>
      <c r="C155" s="22" t="s">
        <v>347</v>
      </c>
      <c r="D155" s="22" t="s">
        <v>335</v>
      </c>
      <c r="E155" s="22" t="s">
        <v>33</v>
      </c>
      <c r="F155" s="20" t="s">
        <v>349</v>
      </c>
      <c r="G155" s="22" t="s">
        <v>27</v>
      </c>
      <c r="H155" s="41">
        <v>57.67</v>
      </c>
    </row>
    <row r="156" spans="1:8" x14ac:dyDescent="0.25">
      <c r="A156" s="31">
        <v>8282</v>
      </c>
      <c r="B156" s="25" t="s">
        <v>346</v>
      </c>
      <c r="C156" s="25" t="s">
        <v>347</v>
      </c>
      <c r="D156" s="25" t="s">
        <v>350</v>
      </c>
      <c r="E156" s="25" t="s">
        <v>324</v>
      </c>
      <c r="F156" s="15" t="s">
        <v>349</v>
      </c>
      <c r="G156" s="25" t="s">
        <v>27</v>
      </c>
      <c r="H156" s="43">
        <v>82.48</v>
      </c>
    </row>
    <row r="157" spans="1:8" x14ac:dyDescent="0.25">
      <c r="A157" s="29">
        <v>8283</v>
      </c>
      <c r="B157" s="22" t="s">
        <v>346</v>
      </c>
      <c r="C157" s="22" t="s">
        <v>347</v>
      </c>
      <c r="D157" s="22" t="s">
        <v>337</v>
      </c>
      <c r="E157" s="22" t="s">
        <v>351</v>
      </c>
      <c r="F157" s="20" t="s">
        <v>349</v>
      </c>
      <c r="G157" s="22" t="s">
        <v>27</v>
      </c>
      <c r="H157" s="41">
        <v>137.11000000000001</v>
      </c>
    </row>
    <row r="158" spans="1:8" x14ac:dyDescent="0.25">
      <c r="A158" s="31">
        <v>8284</v>
      </c>
      <c r="B158" s="25" t="s">
        <v>346</v>
      </c>
      <c r="C158" s="25" t="s">
        <v>347</v>
      </c>
      <c r="D158" s="25" t="s">
        <v>352</v>
      </c>
      <c r="E158" s="25" t="s">
        <v>353</v>
      </c>
      <c r="F158" s="15" t="s">
        <v>349</v>
      </c>
      <c r="G158" s="25" t="s">
        <v>27</v>
      </c>
      <c r="H158" s="43">
        <v>272.66000000000003</v>
      </c>
    </row>
    <row r="159" spans="1:8" x14ac:dyDescent="0.25">
      <c r="A159" s="29">
        <v>8285</v>
      </c>
      <c r="B159" s="22" t="s">
        <v>346</v>
      </c>
      <c r="C159" s="22" t="s">
        <v>347</v>
      </c>
      <c r="D159" s="22" t="s">
        <v>340</v>
      </c>
      <c r="E159" s="22" t="s">
        <v>354</v>
      </c>
      <c r="F159" s="20" t="s">
        <v>349</v>
      </c>
      <c r="G159" s="22" t="s">
        <v>27</v>
      </c>
      <c r="H159" s="41">
        <v>309.18</v>
      </c>
    </row>
    <row r="160" spans="1:8" x14ac:dyDescent="0.25">
      <c r="A160" s="31">
        <v>8286</v>
      </c>
      <c r="B160" s="25" t="s">
        <v>346</v>
      </c>
      <c r="C160" s="25" t="s">
        <v>347</v>
      </c>
      <c r="D160" s="25" t="s">
        <v>355</v>
      </c>
      <c r="E160" s="25" t="s">
        <v>356</v>
      </c>
      <c r="F160" s="15" t="s">
        <v>349</v>
      </c>
      <c r="G160" s="25" t="s">
        <v>27</v>
      </c>
      <c r="H160" s="43">
        <v>472.94</v>
      </c>
    </row>
    <row r="161" spans="1:8" x14ac:dyDescent="0.25">
      <c r="A161" s="32">
        <v>8287</v>
      </c>
      <c r="B161" s="26" t="s">
        <v>357</v>
      </c>
      <c r="C161" s="17" t="s">
        <v>358</v>
      </c>
      <c r="D161" s="20"/>
      <c r="E161" s="7">
        <v>184</v>
      </c>
      <c r="F161" s="20"/>
      <c r="G161" s="26" t="s">
        <v>27</v>
      </c>
      <c r="H161" s="44">
        <v>104.57</v>
      </c>
    </row>
    <row r="162" spans="1:8" x14ac:dyDescent="0.25">
      <c r="A162" s="30">
        <v>8288</v>
      </c>
      <c r="B162" s="24" t="s">
        <v>357</v>
      </c>
      <c r="C162" s="16" t="s">
        <v>359</v>
      </c>
      <c r="D162" s="15"/>
      <c r="E162" s="6">
        <v>238</v>
      </c>
      <c r="F162" s="15"/>
      <c r="G162" s="24" t="s">
        <v>27</v>
      </c>
      <c r="H162" s="42">
        <v>120.67</v>
      </c>
    </row>
    <row r="163" spans="1:8" x14ac:dyDescent="0.25">
      <c r="A163" s="29">
        <v>8289</v>
      </c>
      <c r="B163" s="22" t="s">
        <v>357</v>
      </c>
      <c r="C163" s="20" t="s">
        <v>360</v>
      </c>
      <c r="D163" s="21"/>
      <c r="E163" s="10">
        <v>230</v>
      </c>
      <c r="F163" s="21"/>
      <c r="G163" s="22" t="s">
        <v>27</v>
      </c>
      <c r="H163" s="41">
        <v>135.66</v>
      </c>
    </row>
    <row r="164" spans="1:8" x14ac:dyDescent="0.25">
      <c r="A164" s="27">
        <v>8290</v>
      </c>
      <c r="B164" s="16" t="s">
        <v>361</v>
      </c>
      <c r="C164" s="16" t="s">
        <v>362</v>
      </c>
      <c r="D164" s="16" t="s">
        <v>363</v>
      </c>
      <c r="E164" s="16" t="s">
        <v>364</v>
      </c>
      <c r="F164" s="18"/>
      <c r="G164" s="16" t="s">
        <v>27</v>
      </c>
      <c r="H164" s="39">
        <v>4.46</v>
      </c>
    </row>
    <row r="165" spans="1:8" x14ac:dyDescent="0.25">
      <c r="A165" s="28">
        <v>8300</v>
      </c>
      <c r="B165" s="17" t="s">
        <v>365</v>
      </c>
      <c r="C165" s="17" t="s">
        <v>334</v>
      </c>
      <c r="D165" s="17" t="s">
        <v>366</v>
      </c>
      <c r="E165" s="17" t="s">
        <v>367</v>
      </c>
      <c r="F165" s="19"/>
      <c r="G165" s="17" t="s">
        <v>27</v>
      </c>
      <c r="H165" s="40">
        <v>13.63</v>
      </c>
    </row>
    <row r="166" spans="1:8" x14ac:dyDescent="0.25">
      <c r="A166" s="27">
        <v>8301</v>
      </c>
      <c r="B166" s="16" t="s">
        <v>365</v>
      </c>
      <c r="C166" s="16" t="s">
        <v>334</v>
      </c>
      <c r="D166" s="16" t="s">
        <v>368</v>
      </c>
      <c r="E166" s="16" t="s">
        <v>33</v>
      </c>
      <c r="F166" s="18"/>
      <c r="G166" s="16" t="s">
        <v>27</v>
      </c>
      <c r="H166" s="39">
        <v>18.66</v>
      </c>
    </row>
    <row r="167" spans="1:8" x14ac:dyDescent="0.25">
      <c r="A167" s="28">
        <v>8302</v>
      </c>
      <c r="B167" s="17" t="s">
        <v>365</v>
      </c>
      <c r="C167" s="17" t="s">
        <v>334</v>
      </c>
      <c r="D167" s="17" t="s">
        <v>369</v>
      </c>
      <c r="E167" s="17" t="s">
        <v>370</v>
      </c>
      <c r="F167" s="19"/>
      <c r="G167" s="17" t="s">
        <v>27</v>
      </c>
      <c r="H167" s="40">
        <v>26.03</v>
      </c>
    </row>
    <row r="168" spans="1:8" x14ac:dyDescent="0.25">
      <c r="A168" s="27">
        <v>8303</v>
      </c>
      <c r="B168" s="16" t="s">
        <v>365</v>
      </c>
      <c r="C168" s="16" t="s">
        <v>334</v>
      </c>
      <c r="D168" s="16" t="s">
        <v>371</v>
      </c>
      <c r="E168" s="16" t="s">
        <v>372</v>
      </c>
      <c r="F168" s="18"/>
      <c r="G168" s="16" t="s">
        <v>27</v>
      </c>
      <c r="H168" s="39">
        <v>57.41</v>
      </c>
    </row>
    <row r="169" spans="1:8" x14ac:dyDescent="0.25">
      <c r="A169" s="29">
        <v>8306</v>
      </c>
      <c r="B169" s="20" t="s">
        <v>373</v>
      </c>
      <c r="C169" s="20" t="s">
        <v>374</v>
      </c>
      <c r="D169" s="22" t="s">
        <v>375</v>
      </c>
      <c r="E169" s="12">
        <v>94.9</v>
      </c>
      <c r="F169" s="22" t="s">
        <v>376</v>
      </c>
      <c r="G169" s="22" t="s">
        <v>27</v>
      </c>
      <c r="H169" s="41">
        <v>46.49</v>
      </c>
    </row>
    <row r="170" spans="1:8" x14ac:dyDescent="0.25">
      <c r="A170" s="31">
        <v>8307</v>
      </c>
      <c r="B170" s="15" t="s">
        <v>373</v>
      </c>
      <c r="C170" s="15" t="s">
        <v>377</v>
      </c>
      <c r="D170" s="25" t="s">
        <v>378</v>
      </c>
      <c r="E170" s="11">
        <v>94.9</v>
      </c>
      <c r="F170" s="25" t="s">
        <v>379</v>
      </c>
      <c r="G170" s="25" t="s">
        <v>27</v>
      </c>
      <c r="H170" s="43">
        <v>53.54</v>
      </c>
    </row>
    <row r="171" spans="1:8" x14ac:dyDescent="0.25">
      <c r="A171" s="29">
        <v>8308</v>
      </c>
      <c r="B171" s="20" t="s">
        <v>373</v>
      </c>
      <c r="C171" s="20" t="s">
        <v>380</v>
      </c>
      <c r="D171" s="22" t="s">
        <v>381</v>
      </c>
      <c r="E171" s="12">
        <v>117.5</v>
      </c>
      <c r="F171" s="22" t="s">
        <v>379</v>
      </c>
      <c r="G171" s="22" t="s">
        <v>27</v>
      </c>
      <c r="H171" s="41">
        <v>58.74</v>
      </c>
    </row>
    <row r="172" spans="1:8" x14ac:dyDescent="0.25">
      <c r="A172" s="31">
        <v>8309</v>
      </c>
      <c r="B172" s="25" t="s">
        <v>382</v>
      </c>
      <c r="C172" s="15" t="s">
        <v>383</v>
      </c>
      <c r="D172" s="23"/>
      <c r="E172" s="5">
        <v>0</v>
      </c>
      <c r="F172" s="23"/>
      <c r="G172" s="25" t="s">
        <v>27</v>
      </c>
      <c r="H172" s="43">
        <v>3.58</v>
      </c>
    </row>
    <row r="173" spans="1:8" x14ac:dyDescent="0.25">
      <c r="A173" s="28">
        <v>8310</v>
      </c>
      <c r="B173" s="17" t="s">
        <v>384</v>
      </c>
      <c r="C173" s="17" t="s">
        <v>385</v>
      </c>
      <c r="D173" s="17" t="s">
        <v>386</v>
      </c>
      <c r="E173" s="17" t="s">
        <v>25</v>
      </c>
      <c r="F173" s="19"/>
      <c r="G173" s="17" t="s">
        <v>27</v>
      </c>
      <c r="H173" s="40">
        <v>4.95</v>
      </c>
    </row>
    <row r="174" spans="1:8" x14ac:dyDescent="0.25">
      <c r="A174" s="27">
        <v>8311</v>
      </c>
      <c r="B174" s="16" t="s">
        <v>384</v>
      </c>
      <c r="C174" s="16" t="s">
        <v>385</v>
      </c>
      <c r="D174" s="16" t="s">
        <v>387</v>
      </c>
      <c r="E174" s="16" t="s">
        <v>388</v>
      </c>
      <c r="F174" s="18"/>
      <c r="G174" s="16" t="s">
        <v>27</v>
      </c>
      <c r="H174" s="39">
        <v>7.92</v>
      </c>
    </row>
    <row r="175" spans="1:8" x14ac:dyDescent="0.25">
      <c r="A175" s="36" t="s">
        <v>389</v>
      </c>
      <c r="B175" s="17" t="s">
        <v>384</v>
      </c>
      <c r="C175" s="19"/>
      <c r="D175" s="17" t="s">
        <v>390</v>
      </c>
      <c r="E175" s="8">
        <v>44</v>
      </c>
      <c r="F175" s="19"/>
      <c r="G175" s="17" t="s">
        <v>27</v>
      </c>
      <c r="H175" s="40">
        <v>25</v>
      </c>
    </row>
    <row r="176" spans="1:8" x14ac:dyDescent="0.25">
      <c r="A176" s="27">
        <v>8312</v>
      </c>
      <c r="B176" s="16" t="s">
        <v>384</v>
      </c>
      <c r="C176" s="16" t="s">
        <v>385</v>
      </c>
      <c r="D176" s="16" t="s">
        <v>391</v>
      </c>
      <c r="E176" s="16" t="s">
        <v>392</v>
      </c>
      <c r="F176" s="18"/>
      <c r="G176" s="16" t="s">
        <v>27</v>
      </c>
      <c r="H176" s="39">
        <v>25.92</v>
      </c>
    </row>
    <row r="177" spans="1:8" x14ac:dyDescent="0.25">
      <c r="A177" s="28">
        <v>8313</v>
      </c>
      <c r="B177" s="17" t="s">
        <v>384</v>
      </c>
      <c r="C177" s="17" t="s">
        <v>385</v>
      </c>
      <c r="D177" s="17" t="s">
        <v>393</v>
      </c>
      <c r="E177" s="17" t="s">
        <v>277</v>
      </c>
      <c r="F177" s="19"/>
      <c r="G177" s="17" t="s">
        <v>27</v>
      </c>
      <c r="H177" s="40">
        <v>40.01</v>
      </c>
    </row>
    <row r="178" spans="1:8" x14ac:dyDescent="0.25">
      <c r="A178" s="27">
        <v>8314</v>
      </c>
      <c r="B178" s="16" t="s">
        <v>384</v>
      </c>
      <c r="C178" s="16" t="s">
        <v>385</v>
      </c>
      <c r="D178" s="16" t="s">
        <v>394</v>
      </c>
      <c r="E178" s="16" t="s">
        <v>283</v>
      </c>
      <c r="F178" s="18"/>
      <c r="G178" s="16" t="s">
        <v>27</v>
      </c>
      <c r="H178" s="39">
        <v>55.67</v>
      </c>
    </row>
    <row r="179" spans="1:8" x14ac:dyDescent="0.25">
      <c r="A179" s="28">
        <v>8315</v>
      </c>
      <c r="B179" s="17" t="s">
        <v>384</v>
      </c>
      <c r="C179" s="17" t="s">
        <v>385</v>
      </c>
      <c r="D179" s="17" t="s">
        <v>395</v>
      </c>
      <c r="E179" s="17" t="s">
        <v>232</v>
      </c>
      <c r="F179" s="19"/>
      <c r="G179" s="17" t="s">
        <v>27</v>
      </c>
      <c r="H179" s="40">
        <v>77.67</v>
      </c>
    </row>
    <row r="180" spans="1:8" x14ac:dyDescent="0.25">
      <c r="A180" s="27">
        <v>8316</v>
      </c>
      <c r="B180" s="16" t="s">
        <v>384</v>
      </c>
      <c r="C180" s="16" t="s">
        <v>385</v>
      </c>
      <c r="D180" s="16" t="s">
        <v>396</v>
      </c>
      <c r="E180" s="16" t="s">
        <v>309</v>
      </c>
      <c r="F180" s="18"/>
      <c r="G180" s="16" t="s">
        <v>27</v>
      </c>
      <c r="H180" s="39">
        <v>88.84</v>
      </c>
    </row>
    <row r="181" spans="1:8" x14ac:dyDescent="0.25">
      <c r="A181" s="28">
        <v>8317</v>
      </c>
      <c r="B181" s="17" t="s">
        <v>384</v>
      </c>
      <c r="C181" s="17" t="s">
        <v>385</v>
      </c>
      <c r="D181" s="17" t="s">
        <v>397</v>
      </c>
      <c r="E181" s="17" t="s">
        <v>41</v>
      </c>
      <c r="F181" s="19"/>
      <c r="G181" s="17" t="s">
        <v>27</v>
      </c>
      <c r="H181" s="40">
        <v>99.73</v>
      </c>
    </row>
    <row r="182" spans="1:8" x14ac:dyDescent="0.25">
      <c r="A182" s="38" t="s">
        <v>398</v>
      </c>
      <c r="B182" s="16" t="s">
        <v>384</v>
      </c>
      <c r="C182" s="16" t="s">
        <v>385</v>
      </c>
      <c r="D182" s="16" t="s">
        <v>399</v>
      </c>
      <c r="E182" s="9">
        <v>464</v>
      </c>
      <c r="F182" s="16" t="s">
        <v>400</v>
      </c>
      <c r="G182" s="16" t="s">
        <v>27</v>
      </c>
      <c r="H182" s="39">
        <v>118.18</v>
      </c>
    </row>
    <row r="183" spans="1:8" x14ac:dyDescent="0.25">
      <c r="A183" s="28">
        <v>8318</v>
      </c>
      <c r="B183" s="17" t="s">
        <v>384</v>
      </c>
      <c r="C183" s="17" t="s">
        <v>385</v>
      </c>
      <c r="D183" s="17" t="s">
        <v>401</v>
      </c>
      <c r="E183" s="17" t="s">
        <v>402</v>
      </c>
      <c r="F183" s="19"/>
      <c r="G183" s="17" t="s">
        <v>27</v>
      </c>
      <c r="H183" s="40">
        <v>159.09</v>
      </c>
    </row>
    <row r="184" spans="1:8" x14ac:dyDescent="0.25">
      <c r="A184" s="27">
        <v>8319</v>
      </c>
      <c r="B184" s="16" t="s">
        <v>384</v>
      </c>
      <c r="C184" s="16" t="s">
        <v>385</v>
      </c>
      <c r="D184" s="16" t="s">
        <v>403</v>
      </c>
      <c r="E184" s="16" t="s">
        <v>356</v>
      </c>
      <c r="F184" s="18"/>
      <c r="G184" s="16" t="s">
        <v>27</v>
      </c>
      <c r="H184" s="39">
        <v>204.67</v>
      </c>
    </row>
    <row r="185" spans="1:8" x14ac:dyDescent="0.25">
      <c r="A185" s="28">
        <v>8320</v>
      </c>
      <c r="B185" s="17" t="s">
        <v>384</v>
      </c>
      <c r="C185" s="17" t="s">
        <v>385</v>
      </c>
      <c r="D185" s="17" t="s">
        <v>404</v>
      </c>
      <c r="E185" s="8">
        <v>1645</v>
      </c>
      <c r="F185" s="17" t="s">
        <v>405</v>
      </c>
      <c r="G185" s="17" t="s">
        <v>27</v>
      </c>
      <c r="H185" s="40">
        <v>362.2</v>
      </c>
    </row>
    <row r="186" spans="1:8" x14ac:dyDescent="0.25">
      <c r="A186" s="27">
        <v>8321</v>
      </c>
      <c r="B186" s="16" t="s">
        <v>384</v>
      </c>
      <c r="C186" s="16" t="s">
        <v>385</v>
      </c>
      <c r="D186" s="16" t="s">
        <v>406</v>
      </c>
      <c r="E186" s="16" t="s">
        <v>407</v>
      </c>
      <c r="F186" s="18"/>
      <c r="G186" s="16" t="s">
        <v>27</v>
      </c>
      <c r="H186" s="39">
        <v>561.53</v>
      </c>
    </row>
    <row r="187" spans="1:8" x14ac:dyDescent="0.25">
      <c r="A187" s="28">
        <v>8322</v>
      </c>
      <c r="B187" s="17" t="s">
        <v>384</v>
      </c>
      <c r="C187" s="17" t="s">
        <v>385</v>
      </c>
      <c r="D187" s="17" t="s">
        <v>408</v>
      </c>
      <c r="E187" s="17" t="s">
        <v>409</v>
      </c>
      <c r="F187" s="17" t="s">
        <v>400</v>
      </c>
      <c r="G187" s="17" t="s">
        <v>27</v>
      </c>
      <c r="H187" s="40">
        <v>467.83</v>
      </c>
    </row>
    <row r="188" spans="1:8" x14ac:dyDescent="0.25">
      <c r="A188" s="27">
        <v>8323</v>
      </c>
      <c r="B188" s="16" t="s">
        <v>384</v>
      </c>
      <c r="C188" s="16" t="s">
        <v>385</v>
      </c>
      <c r="D188" s="16" t="s">
        <v>410</v>
      </c>
      <c r="E188" s="16" t="s">
        <v>411</v>
      </c>
      <c r="F188" s="16" t="s">
        <v>400</v>
      </c>
      <c r="G188" s="16" t="s">
        <v>27</v>
      </c>
      <c r="H188" s="39">
        <v>544.92999999999995</v>
      </c>
    </row>
    <row r="189" spans="1:8" x14ac:dyDescent="0.25">
      <c r="A189" s="28">
        <v>8324</v>
      </c>
      <c r="B189" s="17" t="s">
        <v>384</v>
      </c>
      <c r="C189" s="17" t="s">
        <v>385</v>
      </c>
      <c r="D189" s="17" t="s">
        <v>412</v>
      </c>
      <c r="E189" s="8">
        <v>2500</v>
      </c>
      <c r="F189" s="17" t="s">
        <v>400</v>
      </c>
      <c r="G189" s="17" t="s">
        <v>27</v>
      </c>
      <c r="H189" s="40">
        <v>544.92999999999995</v>
      </c>
    </row>
    <row r="190" spans="1:8" x14ac:dyDescent="0.25">
      <c r="A190" s="27">
        <v>8325</v>
      </c>
      <c r="B190" s="16" t="s">
        <v>384</v>
      </c>
      <c r="C190" s="16" t="s">
        <v>385</v>
      </c>
      <c r="D190" s="16" t="s">
        <v>413</v>
      </c>
      <c r="E190" s="9">
        <v>63</v>
      </c>
      <c r="F190" s="16" t="s">
        <v>405</v>
      </c>
      <c r="G190" s="16" t="s">
        <v>27</v>
      </c>
      <c r="H190" s="39">
        <v>23.48</v>
      </c>
    </row>
    <row r="191" spans="1:8" x14ac:dyDescent="0.25">
      <c r="A191" s="28">
        <v>8326</v>
      </c>
      <c r="B191" s="17" t="s">
        <v>384</v>
      </c>
      <c r="C191" s="17" t="s">
        <v>385</v>
      </c>
      <c r="D191" s="17" t="s">
        <v>414</v>
      </c>
      <c r="E191" s="8">
        <v>35</v>
      </c>
      <c r="F191" s="17" t="s">
        <v>415</v>
      </c>
      <c r="G191" s="17" t="s">
        <v>27</v>
      </c>
      <c r="H191" s="40">
        <v>16.7</v>
      </c>
    </row>
    <row r="192" spans="1:8" x14ac:dyDescent="0.25">
      <c r="A192" s="27">
        <v>8327</v>
      </c>
      <c r="B192" s="16" t="s">
        <v>416</v>
      </c>
      <c r="C192" s="16" t="s">
        <v>385</v>
      </c>
      <c r="D192" s="16" t="s">
        <v>417</v>
      </c>
      <c r="E192" s="9">
        <v>1065</v>
      </c>
      <c r="F192" s="18"/>
      <c r="G192" s="16" t="s">
        <v>27</v>
      </c>
      <c r="H192" s="39">
        <v>235.71</v>
      </c>
    </row>
    <row r="193" spans="1:8" x14ac:dyDescent="0.25">
      <c r="A193" s="36" t="s">
        <v>418</v>
      </c>
      <c r="B193" s="17" t="s">
        <v>384</v>
      </c>
      <c r="C193" s="17" t="s">
        <v>385</v>
      </c>
      <c r="D193" s="17" t="s">
        <v>419</v>
      </c>
      <c r="E193" s="8">
        <v>120</v>
      </c>
      <c r="F193" s="19"/>
      <c r="G193" s="17" t="s">
        <v>27</v>
      </c>
      <c r="H193" s="40">
        <v>32.090000000000003</v>
      </c>
    </row>
    <row r="194" spans="1:8" x14ac:dyDescent="0.25">
      <c r="A194" s="37" t="s">
        <v>420</v>
      </c>
      <c r="B194" s="25" t="s">
        <v>421</v>
      </c>
      <c r="C194" s="15" t="s">
        <v>422</v>
      </c>
      <c r="D194" s="24" t="s">
        <v>423</v>
      </c>
      <c r="E194" s="6">
        <v>10915</v>
      </c>
      <c r="F194" s="15" t="s">
        <v>424</v>
      </c>
      <c r="G194" s="24" t="s">
        <v>27</v>
      </c>
      <c r="H194" s="46">
        <v>2600</v>
      </c>
    </row>
    <row r="195" spans="1:8" x14ac:dyDescent="0.25">
      <c r="A195" s="34" t="s">
        <v>425</v>
      </c>
      <c r="B195" s="22" t="s">
        <v>421</v>
      </c>
      <c r="C195" s="20" t="s">
        <v>422</v>
      </c>
      <c r="D195" s="26" t="s">
        <v>426</v>
      </c>
      <c r="E195" s="7">
        <v>10915</v>
      </c>
      <c r="F195" s="20" t="s">
        <v>427</v>
      </c>
      <c r="G195" s="26" t="s">
        <v>27</v>
      </c>
      <c r="H195" s="44">
        <v>800</v>
      </c>
    </row>
    <row r="196" spans="1:8" x14ac:dyDescent="0.25">
      <c r="A196" s="27">
        <v>8328</v>
      </c>
      <c r="B196" s="16" t="s">
        <v>384</v>
      </c>
      <c r="C196" s="16" t="s">
        <v>385</v>
      </c>
      <c r="D196" s="16" t="s">
        <v>428</v>
      </c>
      <c r="E196" s="9">
        <v>1355</v>
      </c>
      <c r="F196" s="18"/>
      <c r="G196" s="16" t="s">
        <v>27</v>
      </c>
      <c r="H196" s="39">
        <v>299.27999999999997</v>
      </c>
    </row>
    <row r="197" spans="1:8" x14ac:dyDescent="0.25">
      <c r="A197" s="36" t="s">
        <v>429</v>
      </c>
      <c r="B197" s="17" t="s">
        <v>430</v>
      </c>
      <c r="C197" s="17" t="s">
        <v>385</v>
      </c>
      <c r="D197" s="17" t="s">
        <v>431</v>
      </c>
      <c r="E197" s="19"/>
      <c r="F197" s="17" t="s">
        <v>405</v>
      </c>
      <c r="G197" s="17" t="s">
        <v>27</v>
      </c>
      <c r="H197" s="40">
        <v>496.86</v>
      </c>
    </row>
    <row r="198" spans="1:8" x14ac:dyDescent="0.25">
      <c r="A198" s="27">
        <v>8329</v>
      </c>
      <c r="B198" s="16" t="s">
        <v>384</v>
      </c>
      <c r="C198" s="16" t="s">
        <v>385</v>
      </c>
      <c r="D198" s="16" t="s">
        <v>432</v>
      </c>
      <c r="E198" s="16" t="s">
        <v>409</v>
      </c>
      <c r="F198" s="16" t="s">
        <v>405</v>
      </c>
      <c r="G198" s="16" t="s">
        <v>27</v>
      </c>
      <c r="H198" s="39">
        <v>450.78</v>
      </c>
    </row>
    <row r="199" spans="1:8" x14ac:dyDescent="0.25">
      <c r="A199" s="32">
        <v>8330</v>
      </c>
      <c r="B199" s="26" t="s">
        <v>433</v>
      </c>
      <c r="C199" s="26" t="s">
        <v>434</v>
      </c>
      <c r="D199" s="26" t="s">
        <v>435</v>
      </c>
      <c r="E199" s="26" t="s">
        <v>230</v>
      </c>
      <c r="F199" s="20" t="s">
        <v>436</v>
      </c>
      <c r="G199" s="26" t="s">
        <v>27</v>
      </c>
      <c r="H199" s="44">
        <v>44.6</v>
      </c>
    </row>
    <row r="200" spans="1:8" x14ac:dyDescent="0.25">
      <c r="A200" s="30">
        <v>8331</v>
      </c>
      <c r="B200" s="24" t="s">
        <v>433</v>
      </c>
      <c r="C200" s="24" t="s">
        <v>434</v>
      </c>
      <c r="D200" s="24" t="s">
        <v>437</v>
      </c>
      <c r="E200" s="24" t="s">
        <v>43</v>
      </c>
      <c r="F200" s="15" t="s">
        <v>436</v>
      </c>
      <c r="G200" s="24" t="s">
        <v>27</v>
      </c>
      <c r="H200" s="42">
        <v>65.12</v>
      </c>
    </row>
    <row r="201" spans="1:8" x14ac:dyDescent="0.25">
      <c r="A201" s="32">
        <v>8332</v>
      </c>
      <c r="B201" s="26" t="s">
        <v>433</v>
      </c>
      <c r="C201" s="26" t="s">
        <v>434</v>
      </c>
      <c r="D201" s="26" t="s">
        <v>438</v>
      </c>
      <c r="E201" s="26" t="s">
        <v>439</v>
      </c>
      <c r="F201" s="20" t="s">
        <v>440</v>
      </c>
      <c r="G201" s="26" t="s">
        <v>27</v>
      </c>
      <c r="H201" s="44">
        <v>100.61</v>
      </c>
    </row>
    <row r="202" spans="1:8" x14ac:dyDescent="0.25">
      <c r="A202" s="30">
        <v>8334</v>
      </c>
      <c r="B202" s="24" t="s">
        <v>433</v>
      </c>
      <c r="C202" s="15" t="s">
        <v>441</v>
      </c>
      <c r="D202" s="24" t="s">
        <v>442</v>
      </c>
      <c r="E202" s="6">
        <v>275</v>
      </c>
      <c r="F202" s="15"/>
      <c r="G202" s="24" t="s">
        <v>27</v>
      </c>
      <c r="H202" s="42">
        <v>124</v>
      </c>
    </row>
    <row r="203" spans="1:8" x14ac:dyDescent="0.25">
      <c r="A203" s="32">
        <v>8350</v>
      </c>
      <c r="B203" s="26" t="s">
        <v>443</v>
      </c>
      <c r="C203" s="26" t="s">
        <v>362</v>
      </c>
      <c r="D203" s="26" t="s">
        <v>444</v>
      </c>
      <c r="E203" s="7">
        <v>0</v>
      </c>
      <c r="F203" s="20" t="s">
        <v>445</v>
      </c>
      <c r="G203" s="26" t="s">
        <v>27</v>
      </c>
      <c r="H203" s="44">
        <v>0.16</v>
      </c>
    </row>
    <row r="204" spans="1:8" x14ac:dyDescent="0.25">
      <c r="A204" s="30">
        <v>8351</v>
      </c>
      <c r="B204" s="24" t="s">
        <v>443</v>
      </c>
      <c r="C204" s="24" t="s">
        <v>362</v>
      </c>
      <c r="D204" s="24" t="s">
        <v>446</v>
      </c>
      <c r="E204" s="6">
        <v>0</v>
      </c>
      <c r="F204" s="15" t="s">
        <v>445</v>
      </c>
      <c r="G204" s="24" t="s">
        <v>27</v>
      </c>
      <c r="H204" s="42">
        <v>0.24</v>
      </c>
    </row>
    <row r="205" spans="1:8" x14ac:dyDescent="0.25">
      <c r="A205" s="32">
        <v>8352</v>
      </c>
      <c r="B205" s="26" t="s">
        <v>443</v>
      </c>
      <c r="C205" s="26" t="s">
        <v>362</v>
      </c>
      <c r="D205" s="26" t="s">
        <v>272</v>
      </c>
      <c r="E205" s="7">
        <v>0</v>
      </c>
      <c r="F205" s="20" t="s">
        <v>445</v>
      </c>
      <c r="G205" s="26" t="s">
        <v>27</v>
      </c>
      <c r="H205" s="44">
        <v>0.61</v>
      </c>
    </row>
    <row r="206" spans="1:8" x14ac:dyDescent="0.25">
      <c r="A206" s="30">
        <v>8353</v>
      </c>
      <c r="B206" s="24" t="s">
        <v>443</v>
      </c>
      <c r="C206" s="24" t="s">
        <v>362</v>
      </c>
      <c r="D206" s="24" t="s">
        <v>447</v>
      </c>
      <c r="E206" s="6">
        <v>0</v>
      </c>
      <c r="F206" s="15" t="s">
        <v>445</v>
      </c>
      <c r="G206" s="24" t="s">
        <v>27</v>
      </c>
      <c r="H206" s="42">
        <v>0.63</v>
      </c>
    </row>
    <row r="207" spans="1:8" x14ac:dyDescent="0.25">
      <c r="A207" s="32">
        <v>8354</v>
      </c>
      <c r="B207" s="26" t="s">
        <v>443</v>
      </c>
      <c r="C207" s="26" t="s">
        <v>362</v>
      </c>
      <c r="D207" s="26" t="s">
        <v>275</v>
      </c>
      <c r="E207" s="7">
        <v>0</v>
      </c>
      <c r="F207" s="20" t="s">
        <v>445</v>
      </c>
      <c r="G207" s="26" t="s">
        <v>27</v>
      </c>
      <c r="H207" s="44">
        <v>0.93</v>
      </c>
    </row>
    <row r="208" spans="1:8" x14ac:dyDescent="0.25">
      <c r="A208" s="30">
        <v>8355</v>
      </c>
      <c r="B208" s="24" t="s">
        <v>443</v>
      </c>
      <c r="C208" s="24" t="s">
        <v>362</v>
      </c>
      <c r="D208" s="24" t="s">
        <v>58</v>
      </c>
      <c r="E208" s="6">
        <v>0</v>
      </c>
      <c r="F208" s="15" t="s">
        <v>445</v>
      </c>
      <c r="G208" s="24" t="s">
        <v>27</v>
      </c>
      <c r="H208" s="42">
        <v>1.73</v>
      </c>
    </row>
    <row r="209" spans="1:8" x14ac:dyDescent="0.25">
      <c r="A209" s="32">
        <v>8356</v>
      </c>
      <c r="B209" s="26" t="s">
        <v>448</v>
      </c>
      <c r="C209" s="26" t="s">
        <v>362</v>
      </c>
      <c r="D209" s="26" t="s">
        <v>444</v>
      </c>
      <c r="E209" s="7">
        <v>0</v>
      </c>
      <c r="F209" s="20" t="s">
        <v>445</v>
      </c>
      <c r="G209" s="26" t="s">
        <v>27</v>
      </c>
      <c r="H209" s="44">
        <v>0.28999999999999998</v>
      </c>
    </row>
    <row r="210" spans="1:8" x14ac:dyDescent="0.25">
      <c r="A210" s="30">
        <v>8357</v>
      </c>
      <c r="B210" s="24" t="s">
        <v>448</v>
      </c>
      <c r="C210" s="24" t="s">
        <v>362</v>
      </c>
      <c r="D210" s="24" t="s">
        <v>446</v>
      </c>
      <c r="E210" s="6">
        <v>0</v>
      </c>
      <c r="F210" s="15" t="s">
        <v>445</v>
      </c>
      <c r="G210" s="24" t="s">
        <v>27</v>
      </c>
      <c r="H210" s="42">
        <v>0.34</v>
      </c>
    </row>
    <row r="211" spans="1:8" x14ac:dyDescent="0.25">
      <c r="A211" s="32">
        <v>8358</v>
      </c>
      <c r="B211" s="26" t="s">
        <v>448</v>
      </c>
      <c r="C211" s="26" t="s">
        <v>362</v>
      </c>
      <c r="D211" s="26" t="s">
        <v>272</v>
      </c>
      <c r="E211" s="7">
        <v>0</v>
      </c>
      <c r="F211" s="20" t="s">
        <v>445</v>
      </c>
      <c r="G211" s="26" t="s">
        <v>27</v>
      </c>
      <c r="H211" s="44">
        <v>1.1299999999999999</v>
      </c>
    </row>
    <row r="212" spans="1:8" x14ac:dyDescent="0.25">
      <c r="A212" s="30">
        <v>8359</v>
      </c>
      <c r="B212" s="24" t="s">
        <v>448</v>
      </c>
      <c r="C212" s="24" t="s">
        <v>362</v>
      </c>
      <c r="D212" s="24" t="s">
        <v>447</v>
      </c>
      <c r="E212" s="6">
        <v>0</v>
      </c>
      <c r="F212" s="15" t="s">
        <v>449</v>
      </c>
      <c r="G212" s="24" t="s">
        <v>27</v>
      </c>
      <c r="H212" s="42">
        <v>1.1299999999999999</v>
      </c>
    </row>
    <row r="213" spans="1:8" x14ac:dyDescent="0.25">
      <c r="A213" s="32">
        <v>8360</v>
      </c>
      <c r="B213" s="26" t="s">
        <v>448</v>
      </c>
      <c r="C213" s="26" t="s">
        <v>362</v>
      </c>
      <c r="D213" s="26" t="s">
        <v>275</v>
      </c>
      <c r="E213" s="7">
        <v>0</v>
      </c>
      <c r="F213" s="20" t="s">
        <v>445</v>
      </c>
      <c r="G213" s="26" t="s">
        <v>27</v>
      </c>
      <c r="H213" s="44">
        <v>1.75</v>
      </c>
    </row>
    <row r="214" spans="1:8" x14ac:dyDescent="0.25">
      <c r="A214" s="30">
        <v>8361</v>
      </c>
      <c r="B214" s="24" t="s">
        <v>448</v>
      </c>
      <c r="C214" s="24" t="s">
        <v>362</v>
      </c>
      <c r="D214" s="24" t="s">
        <v>58</v>
      </c>
      <c r="E214" s="6">
        <v>0</v>
      </c>
      <c r="F214" s="15" t="s">
        <v>449</v>
      </c>
      <c r="G214" s="24" t="s">
        <v>27</v>
      </c>
      <c r="H214" s="42">
        <v>3.34</v>
      </c>
    </row>
    <row r="215" spans="1:8" x14ac:dyDescent="0.25">
      <c r="A215" s="28">
        <v>8380</v>
      </c>
      <c r="B215" s="17" t="s">
        <v>450</v>
      </c>
      <c r="C215" s="17" t="s">
        <v>347</v>
      </c>
      <c r="D215" s="17" t="s">
        <v>348</v>
      </c>
      <c r="E215" s="17" t="s">
        <v>451</v>
      </c>
      <c r="F215" s="17" t="s">
        <v>452</v>
      </c>
      <c r="G215" s="17" t="s">
        <v>27</v>
      </c>
      <c r="H215" s="40">
        <v>20.66</v>
      </c>
    </row>
    <row r="216" spans="1:8" x14ac:dyDescent="0.25">
      <c r="A216" s="27">
        <v>8381</v>
      </c>
      <c r="B216" s="16" t="s">
        <v>450</v>
      </c>
      <c r="C216" s="16" t="s">
        <v>347</v>
      </c>
      <c r="D216" s="16" t="s">
        <v>453</v>
      </c>
      <c r="E216" s="16" t="s">
        <v>367</v>
      </c>
      <c r="F216" s="16" t="s">
        <v>452</v>
      </c>
      <c r="G216" s="16" t="s">
        <v>27</v>
      </c>
      <c r="H216" s="39">
        <v>35.85</v>
      </c>
    </row>
    <row r="217" spans="1:8" x14ac:dyDescent="0.25">
      <c r="A217" s="28">
        <v>8382</v>
      </c>
      <c r="B217" s="17" t="s">
        <v>450</v>
      </c>
      <c r="C217" s="17" t="s">
        <v>347</v>
      </c>
      <c r="D217" s="17" t="s">
        <v>454</v>
      </c>
      <c r="E217" s="17" t="s">
        <v>455</v>
      </c>
      <c r="F217" s="17" t="s">
        <v>452</v>
      </c>
      <c r="G217" s="17" t="s">
        <v>27</v>
      </c>
      <c r="H217" s="40">
        <v>69.98</v>
      </c>
    </row>
    <row r="218" spans="1:8" x14ac:dyDescent="0.25">
      <c r="A218" s="27">
        <v>8383</v>
      </c>
      <c r="B218" s="16" t="s">
        <v>450</v>
      </c>
      <c r="C218" s="16" t="s">
        <v>347</v>
      </c>
      <c r="D218" s="16" t="s">
        <v>456</v>
      </c>
      <c r="E218" s="16" t="s">
        <v>457</v>
      </c>
      <c r="F218" s="16" t="s">
        <v>452</v>
      </c>
      <c r="G218" s="16" t="s">
        <v>27</v>
      </c>
      <c r="H218" s="39">
        <v>126.6</v>
      </c>
    </row>
    <row r="219" spans="1:8" x14ac:dyDescent="0.25">
      <c r="A219" s="28">
        <v>8384</v>
      </c>
      <c r="B219" s="17" t="s">
        <v>450</v>
      </c>
      <c r="C219" s="17" t="s">
        <v>347</v>
      </c>
      <c r="D219" s="17" t="s">
        <v>458</v>
      </c>
      <c r="E219" s="17" t="s">
        <v>459</v>
      </c>
      <c r="F219" s="17" t="s">
        <v>452</v>
      </c>
      <c r="G219" s="17" t="s">
        <v>27</v>
      </c>
      <c r="H219" s="40">
        <v>120.21</v>
      </c>
    </row>
    <row r="220" spans="1:8" x14ac:dyDescent="0.25">
      <c r="A220" s="27">
        <v>8390</v>
      </c>
      <c r="B220" s="16" t="s">
        <v>460</v>
      </c>
      <c r="C220" s="16" t="s">
        <v>347</v>
      </c>
      <c r="D220" s="16" t="s">
        <v>348</v>
      </c>
      <c r="E220" s="16" t="s">
        <v>461</v>
      </c>
      <c r="F220" s="18"/>
      <c r="G220" s="16" t="s">
        <v>27</v>
      </c>
      <c r="H220" s="39">
        <v>21.01</v>
      </c>
    </row>
    <row r="221" spans="1:8" x14ac:dyDescent="0.25">
      <c r="A221" s="28">
        <v>8391</v>
      </c>
      <c r="B221" s="17" t="s">
        <v>460</v>
      </c>
      <c r="C221" s="17" t="s">
        <v>347</v>
      </c>
      <c r="D221" s="17" t="s">
        <v>453</v>
      </c>
      <c r="E221" s="17" t="s">
        <v>367</v>
      </c>
      <c r="F221" s="19"/>
      <c r="G221" s="17" t="s">
        <v>27</v>
      </c>
      <c r="H221" s="40">
        <v>41.05</v>
      </c>
    </row>
    <row r="222" spans="1:8" x14ac:dyDescent="0.25">
      <c r="A222" s="27">
        <v>8392</v>
      </c>
      <c r="B222" s="16" t="s">
        <v>460</v>
      </c>
      <c r="C222" s="16" t="s">
        <v>347</v>
      </c>
      <c r="D222" s="16" t="s">
        <v>454</v>
      </c>
      <c r="E222" s="16" t="s">
        <v>323</v>
      </c>
      <c r="F222" s="16" t="s">
        <v>462</v>
      </c>
      <c r="G222" s="16" t="s">
        <v>27</v>
      </c>
      <c r="H222" s="39">
        <v>39.35</v>
      </c>
    </row>
    <row r="223" spans="1:8" x14ac:dyDescent="0.25">
      <c r="A223" s="28">
        <v>8393</v>
      </c>
      <c r="B223" s="17" t="s">
        <v>460</v>
      </c>
      <c r="C223" s="17" t="s">
        <v>347</v>
      </c>
      <c r="D223" s="17" t="s">
        <v>456</v>
      </c>
      <c r="E223" s="17" t="s">
        <v>463</v>
      </c>
      <c r="F223" s="19"/>
      <c r="G223" s="17" t="s">
        <v>27</v>
      </c>
      <c r="H223" s="40">
        <v>46.45</v>
      </c>
    </row>
    <row r="224" spans="1:8" x14ac:dyDescent="0.25">
      <c r="A224" s="27">
        <v>8394</v>
      </c>
      <c r="B224" s="16" t="s">
        <v>460</v>
      </c>
      <c r="C224" s="16" t="s">
        <v>347</v>
      </c>
      <c r="D224" s="16" t="s">
        <v>458</v>
      </c>
      <c r="E224" s="9">
        <v>232</v>
      </c>
      <c r="F224" s="18"/>
      <c r="G224" s="16" t="s">
        <v>27</v>
      </c>
      <c r="H224" s="39">
        <v>78.13</v>
      </c>
    </row>
    <row r="225" spans="1:8" x14ac:dyDescent="0.25">
      <c r="A225" s="28">
        <v>8395</v>
      </c>
      <c r="B225" s="17" t="s">
        <v>460</v>
      </c>
      <c r="C225" s="17" t="s">
        <v>347</v>
      </c>
      <c r="D225" s="17" t="s">
        <v>464</v>
      </c>
      <c r="E225" s="8">
        <v>255</v>
      </c>
      <c r="F225" s="19"/>
      <c r="G225" s="17" t="s">
        <v>27</v>
      </c>
      <c r="H225" s="40">
        <v>80.8</v>
      </c>
    </row>
    <row r="226" spans="1:8" x14ac:dyDescent="0.25">
      <c r="A226" s="27">
        <v>8396</v>
      </c>
      <c r="B226" s="16" t="s">
        <v>460</v>
      </c>
      <c r="C226" s="16" t="s">
        <v>347</v>
      </c>
      <c r="D226" s="16" t="s">
        <v>465</v>
      </c>
      <c r="E226" s="16" t="s">
        <v>466</v>
      </c>
      <c r="F226" s="18"/>
      <c r="G226" s="16" t="s">
        <v>27</v>
      </c>
      <c r="H226" s="39">
        <v>113.83</v>
      </c>
    </row>
    <row r="227" spans="1:8" x14ac:dyDescent="0.25">
      <c r="A227" s="28">
        <v>8397</v>
      </c>
      <c r="B227" s="17" t="s">
        <v>460</v>
      </c>
      <c r="C227" s="17" t="s">
        <v>347</v>
      </c>
      <c r="D227" s="17" t="s">
        <v>467</v>
      </c>
      <c r="E227" s="17" t="s">
        <v>325</v>
      </c>
      <c r="F227" s="19"/>
      <c r="G227" s="17" t="s">
        <v>27</v>
      </c>
      <c r="H227" s="40">
        <v>139.69999999999999</v>
      </c>
    </row>
    <row r="228" spans="1:8" x14ac:dyDescent="0.25">
      <c r="A228" s="27">
        <v>8398</v>
      </c>
      <c r="B228" s="16" t="s">
        <v>460</v>
      </c>
      <c r="C228" s="16" t="s">
        <v>347</v>
      </c>
      <c r="D228" s="16" t="s">
        <v>468</v>
      </c>
      <c r="E228" s="16" t="s">
        <v>469</v>
      </c>
      <c r="F228" s="18"/>
      <c r="G228" s="16" t="s">
        <v>27</v>
      </c>
      <c r="H228" s="39">
        <v>190</v>
      </c>
    </row>
    <row r="229" spans="1:8" x14ac:dyDescent="0.25">
      <c r="A229" s="28">
        <v>8399</v>
      </c>
      <c r="B229" s="17" t="s">
        <v>470</v>
      </c>
      <c r="C229" s="17" t="s">
        <v>471</v>
      </c>
      <c r="D229" s="17" t="s">
        <v>472</v>
      </c>
      <c r="E229" s="8">
        <v>95</v>
      </c>
      <c r="F229" s="19"/>
      <c r="G229" s="17" t="s">
        <v>27</v>
      </c>
      <c r="H229" s="40">
        <v>17.329999999999998</v>
      </c>
    </row>
    <row r="230" spans="1:8" x14ac:dyDescent="0.25">
      <c r="A230" s="31">
        <v>8400</v>
      </c>
      <c r="B230" s="25" t="s">
        <v>470</v>
      </c>
      <c r="C230" s="15" t="s">
        <v>473</v>
      </c>
      <c r="D230" s="15" t="s">
        <v>474</v>
      </c>
      <c r="E230" s="5">
        <v>115</v>
      </c>
      <c r="F230" s="23"/>
      <c r="G230" s="25" t="s">
        <v>27</v>
      </c>
      <c r="H230" s="43">
        <v>35.56</v>
      </c>
    </row>
    <row r="231" spans="1:8" x14ac:dyDescent="0.25">
      <c r="A231" s="28">
        <v>8401</v>
      </c>
      <c r="B231" s="17" t="s">
        <v>475</v>
      </c>
      <c r="C231" s="17" t="s">
        <v>347</v>
      </c>
      <c r="D231" s="17" t="s">
        <v>476</v>
      </c>
      <c r="E231" s="17" t="s">
        <v>477</v>
      </c>
      <c r="F231" s="17" t="s">
        <v>478</v>
      </c>
      <c r="G231" s="17" t="s">
        <v>27</v>
      </c>
      <c r="H231" s="40">
        <v>37.76</v>
      </c>
    </row>
    <row r="232" spans="1:8" x14ac:dyDescent="0.25">
      <c r="A232" s="31">
        <v>8410</v>
      </c>
      <c r="B232" s="15" t="s">
        <v>479</v>
      </c>
      <c r="C232" s="25" t="s">
        <v>480</v>
      </c>
      <c r="D232" s="25" t="s">
        <v>481</v>
      </c>
      <c r="E232" s="5">
        <v>8</v>
      </c>
      <c r="F232" s="25" t="s">
        <v>482</v>
      </c>
      <c r="G232" s="25" t="s">
        <v>27</v>
      </c>
      <c r="H232" s="43">
        <v>3.17</v>
      </c>
    </row>
    <row r="233" spans="1:8" x14ac:dyDescent="0.25">
      <c r="A233" s="29">
        <v>8411</v>
      </c>
      <c r="B233" s="20" t="s">
        <v>479</v>
      </c>
      <c r="C233" s="22" t="s">
        <v>480</v>
      </c>
      <c r="D233" s="22" t="s">
        <v>483</v>
      </c>
      <c r="E233" s="10">
        <v>11</v>
      </c>
      <c r="F233" s="22" t="s">
        <v>484</v>
      </c>
      <c r="G233" s="22" t="s">
        <v>27</v>
      </c>
      <c r="H233" s="41">
        <v>5.48</v>
      </c>
    </row>
    <row r="234" spans="1:8" x14ac:dyDescent="0.25">
      <c r="A234" s="31">
        <v>8412</v>
      </c>
      <c r="B234" s="15" t="s">
        <v>485</v>
      </c>
      <c r="C234" s="25" t="s">
        <v>480</v>
      </c>
      <c r="D234" s="25" t="s">
        <v>486</v>
      </c>
      <c r="E234" s="25" t="s">
        <v>25</v>
      </c>
      <c r="F234" s="23"/>
      <c r="G234" s="25" t="s">
        <v>27</v>
      </c>
      <c r="H234" s="43">
        <v>14.59</v>
      </c>
    </row>
    <row r="235" spans="1:8" x14ac:dyDescent="0.25">
      <c r="A235" s="29">
        <v>8413</v>
      </c>
      <c r="B235" s="20" t="s">
        <v>485</v>
      </c>
      <c r="C235" s="22" t="s">
        <v>480</v>
      </c>
      <c r="D235" s="22" t="s">
        <v>487</v>
      </c>
      <c r="E235" s="22" t="s">
        <v>388</v>
      </c>
      <c r="F235" s="21"/>
      <c r="G235" s="22" t="s">
        <v>27</v>
      </c>
      <c r="H235" s="41">
        <v>19.7</v>
      </c>
    </row>
    <row r="236" spans="1:8" x14ac:dyDescent="0.25">
      <c r="A236" s="27">
        <v>8414</v>
      </c>
      <c r="B236" s="16" t="s">
        <v>488</v>
      </c>
      <c r="C236" s="16" t="s">
        <v>489</v>
      </c>
      <c r="D236" s="16" t="s">
        <v>490</v>
      </c>
      <c r="E236" s="16" t="s">
        <v>232</v>
      </c>
      <c r="F236" s="18"/>
      <c r="G236" s="16" t="s">
        <v>27</v>
      </c>
      <c r="H236" s="39">
        <v>85.9</v>
      </c>
    </row>
    <row r="237" spans="1:8" x14ac:dyDescent="0.25">
      <c r="A237" s="29">
        <v>8419</v>
      </c>
      <c r="B237" s="20" t="s">
        <v>491</v>
      </c>
      <c r="C237" s="20" t="s">
        <v>492</v>
      </c>
      <c r="D237" s="22" t="s">
        <v>493</v>
      </c>
      <c r="E237" s="10">
        <v>0</v>
      </c>
      <c r="F237" s="21"/>
      <c r="G237" s="22" t="s">
        <v>27</v>
      </c>
      <c r="H237" s="41">
        <v>1.17</v>
      </c>
    </row>
    <row r="238" spans="1:8" x14ac:dyDescent="0.25">
      <c r="A238" s="31">
        <v>8420</v>
      </c>
      <c r="B238" s="15" t="s">
        <v>494</v>
      </c>
      <c r="C238" s="15" t="s">
        <v>495</v>
      </c>
      <c r="D238" s="23"/>
      <c r="E238" s="25" t="s">
        <v>496</v>
      </c>
      <c r="F238" s="23"/>
      <c r="G238" s="25" t="s">
        <v>27</v>
      </c>
      <c r="H238" s="43">
        <v>59.37</v>
      </c>
    </row>
    <row r="239" spans="1:8" x14ac:dyDescent="0.25">
      <c r="A239" s="28">
        <v>8421</v>
      </c>
      <c r="B239" s="17" t="s">
        <v>497</v>
      </c>
      <c r="C239" s="17" t="s">
        <v>498</v>
      </c>
      <c r="D239" s="19"/>
      <c r="E239" s="17" t="s">
        <v>499</v>
      </c>
      <c r="F239" s="19"/>
      <c r="G239" s="17" t="s">
        <v>27</v>
      </c>
      <c r="H239" s="40">
        <v>1.65</v>
      </c>
    </row>
    <row r="240" spans="1:8" x14ac:dyDescent="0.25">
      <c r="A240" s="31">
        <v>8423</v>
      </c>
      <c r="B240" s="25" t="s">
        <v>500</v>
      </c>
      <c r="C240" s="15" t="s">
        <v>501</v>
      </c>
      <c r="D240" s="25" t="s">
        <v>502</v>
      </c>
      <c r="E240" s="25" t="s">
        <v>463</v>
      </c>
      <c r="F240" s="23"/>
      <c r="G240" s="25" t="s">
        <v>27</v>
      </c>
      <c r="H240" s="43">
        <v>88.36</v>
      </c>
    </row>
    <row r="241" spans="1:8" x14ac:dyDescent="0.25">
      <c r="A241" s="29">
        <v>8424</v>
      </c>
      <c r="B241" s="22" t="s">
        <v>500</v>
      </c>
      <c r="C241" s="20" t="s">
        <v>501</v>
      </c>
      <c r="D241" s="22" t="s">
        <v>503</v>
      </c>
      <c r="E241" s="22" t="s">
        <v>372</v>
      </c>
      <c r="F241" s="21"/>
      <c r="G241" s="22" t="s">
        <v>27</v>
      </c>
      <c r="H241" s="41">
        <v>121.45</v>
      </c>
    </row>
    <row r="242" spans="1:8" x14ac:dyDescent="0.25">
      <c r="A242" s="31">
        <v>8425</v>
      </c>
      <c r="B242" s="15" t="s">
        <v>504</v>
      </c>
      <c r="C242" s="25" t="s">
        <v>505</v>
      </c>
      <c r="D242" s="25" t="s">
        <v>506</v>
      </c>
      <c r="E242" s="25" t="s">
        <v>46</v>
      </c>
      <c r="F242" s="25" t="s">
        <v>507</v>
      </c>
      <c r="G242" s="25" t="s">
        <v>27</v>
      </c>
      <c r="H242" s="43">
        <v>4.6500000000000004</v>
      </c>
    </row>
    <row r="243" spans="1:8" x14ac:dyDescent="0.25">
      <c r="A243" s="29">
        <v>8430</v>
      </c>
      <c r="B243" s="22" t="s">
        <v>508</v>
      </c>
      <c r="C243" s="21"/>
      <c r="D243" s="21"/>
      <c r="E243" s="10">
        <v>0</v>
      </c>
      <c r="F243" s="20" t="s">
        <v>509</v>
      </c>
      <c r="G243" s="22" t="s">
        <v>27</v>
      </c>
      <c r="H243" s="41">
        <v>12.84</v>
      </c>
    </row>
    <row r="244" spans="1:8" x14ac:dyDescent="0.25">
      <c r="A244" s="30">
        <v>8431</v>
      </c>
      <c r="B244" s="24" t="s">
        <v>510</v>
      </c>
      <c r="C244" s="24" t="s">
        <v>511</v>
      </c>
      <c r="D244" s="15"/>
      <c r="E244" s="24" t="s">
        <v>31</v>
      </c>
      <c r="F244" s="15" t="s">
        <v>512</v>
      </c>
      <c r="G244" s="24" t="s">
        <v>27</v>
      </c>
      <c r="H244" s="42">
        <v>66.94</v>
      </c>
    </row>
    <row r="245" spans="1:8" x14ac:dyDescent="0.25">
      <c r="A245" s="32">
        <v>8432</v>
      </c>
      <c r="B245" s="26" t="s">
        <v>510</v>
      </c>
      <c r="C245" s="26" t="s">
        <v>511</v>
      </c>
      <c r="D245" s="20"/>
      <c r="E245" s="26" t="s">
        <v>277</v>
      </c>
      <c r="F245" s="20" t="s">
        <v>512</v>
      </c>
      <c r="G245" s="26" t="s">
        <v>27</v>
      </c>
      <c r="H245" s="44">
        <v>92.45</v>
      </c>
    </row>
    <row r="246" spans="1:8" x14ac:dyDescent="0.25">
      <c r="A246" s="30">
        <v>8433</v>
      </c>
      <c r="B246" s="24" t="s">
        <v>510</v>
      </c>
      <c r="C246" s="24" t="s">
        <v>511</v>
      </c>
      <c r="D246" s="15"/>
      <c r="E246" s="24" t="s">
        <v>200</v>
      </c>
      <c r="F246" s="15" t="s">
        <v>512</v>
      </c>
      <c r="G246" s="24" t="s">
        <v>27</v>
      </c>
      <c r="H246" s="42">
        <v>252.13</v>
      </c>
    </row>
    <row r="247" spans="1:8" x14ac:dyDescent="0.25">
      <c r="A247" s="32">
        <v>8434</v>
      </c>
      <c r="B247" s="26" t="s">
        <v>510</v>
      </c>
      <c r="C247" s="20"/>
      <c r="D247" s="26" t="s">
        <v>513</v>
      </c>
      <c r="E247" s="26" t="s">
        <v>107</v>
      </c>
      <c r="F247" s="20" t="s">
        <v>512</v>
      </c>
      <c r="G247" s="26" t="s">
        <v>27</v>
      </c>
      <c r="H247" s="44">
        <v>246.91</v>
      </c>
    </row>
    <row r="248" spans="1:8" x14ac:dyDescent="0.25">
      <c r="A248" s="27">
        <v>8436</v>
      </c>
      <c r="B248" s="16" t="s">
        <v>514</v>
      </c>
      <c r="C248" s="18"/>
      <c r="D248" s="18"/>
      <c r="E248" s="16" t="s">
        <v>230</v>
      </c>
      <c r="F248" s="18"/>
      <c r="G248" s="16" t="s">
        <v>27</v>
      </c>
      <c r="H248" s="39">
        <v>112.03</v>
      </c>
    </row>
    <row r="249" spans="1:8" x14ac:dyDescent="0.25">
      <c r="A249" s="29">
        <v>8437</v>
      </c>
      <c r="B249" s="22" t="s">
        <v>514</v>
      </c>
      <c r="C249" s="22" t="s">
        <v>515</v>
      </c>
      <c r="D249" s="22" t="s">
        <v>516</v>
      </c>
      <c r="E249" s="22" t="s">
        <v>517</v>
      </c>
      <c r="F249" s="22" t="s">
        <v>518</v>
      </c>
      <c r="G249" s="22" t="s">
        <v>27</v>
      </c>
      <c r="H249" s="41">
        <v>146.97999999999999</v>
      </c>
    </row>
    <row r="250" spans="1:8" x14ac:dyDescent="0.25">
      <c r="A250" s="31">
        <v>8438</v>
      </c>
      <c r="B250" s="25" t="s">
        <v>514</v>
      </c>
      <c r="C250" s="25" t="s">
        <v>519</v>
      </c>
      <c r="D250" s="25" t="s">
        <v>520</v>
      </c>
      <c r="E250" s="25" t="s">
        <v>521</v>
      </c>
      <c r="F250" s="25" t="s">
        <v>518</v>
      </c>
      <c r="G250" s="25" t="s">
        <v>27</v>
      </c>
      <c r="H250" s="43">
        <v>196.08</v>
      </c>
    </row>
    <row r="251" spans="1:8" x14ac:dyDescent="0.25">
      <c r="A251" s="29">
        <v>8439</v>
      </c>
      <c r="B251" s="22" t="s">
        <v>514</v>
      </c>
      <c r="C251" s="21"/>
      <c r="D251" s="22" t="s">
        <v>522</v>
      </c>
      <c r="E251" s="22" t="s">
        <v>523</v>
      </c>
      <c r="F251" s="22" t="s">
        <v>518</v>
      </c>
      <c r="G251" s="22" t="s">
        <v>27</v>
      </c>
      <c r="H251" s="41">
        <v>282.37</v>
      </c>
    </row>
    <row r="252" spans="1:8" x14ac:dyDescent="0.25">
      <c r="A252" s="27">
        <v>8440</v>
      </c>
      <c r="B252" s="16" t="s">
        <v>524</v>
      </c>
      <c r="C252" s="16" t="s">
        <v>525</v>
      </c>
      <c r="D252" s="16" t="s">
        <v>526</v>
      </c>
      <c r="E252" s="16" t="s">
        <v>527</v>
      </c>
      <c r="F252" s="18"/>
      <c r="G252" s="16" t="s">
        <v>27</v>
      </c>
      <c r="H252" s="39">
        <v>16.760000000000002</v>
      </c>
    </row>
    <row r="253" spans="1:8" x14ac:dyDescent="0.25">
      <c r="A253" s="28">
        <v>8441</v>
      </c>
      <c r="B253" s="17" t="s">
        <v>524</v>
      </c>
      <c r="C253" s="17" t="s">
        <v>525</v>
      </c>
      <c r="D253" s="17" t="s">
        <v>528</v>
      </c>
      <c r="E253" s="17" t="s">
        <v>367</v>
      </c>
      <c r="F253" s="19"/>
      <c r="G253" s="17" t="s">
        <v>27</v>
      </c>
      <c r="H253" s="40">
        <v>23.17</v>
      </c>
    </row>
    <row r="254" spans="1:8" x14ac:dyDescent="0.25">
      <c r="A254" s="27">
        <v>8442</v>
      </c>
      <c r="B254" s="16" t="s">
        <v>524</v>
      </c>
      <c r="C254" s="16" t="s">
        <v>525</v>
      </c>
      <c r="D254" s="16" t="s">
        <v>529</v>
      </c>
      <c r="E254" s="16" t="s">
        <v>530</v>
      </c>
      <c r="F254" s="18"/>
      <c r="G254" s="16" t="s">
        <v>27</v>
      </c>
      <c r="H254" s="39">
        <v>42.65</v>
      </c>
    </row>
    <row r="255" spans="1:8" x14ac:dyDescent="0.25">
      <c r="A255" s="29">
        <v>8445</v>
      </c>
      <c r="B255" s="22" t="s">
        <v>531</v>
      </c>
      <c r="C255" s="22" t="s">
        <v>525</v>
      </c>
      <c r="D255" s="22" t="s">
        <v>529</v>
      </c>
      <c r="E255" s="22" t="s">
        <v>532</v>
      </c>
      <c r="F255" s="21"/>
      <c r="G255" s="22" t="s">
        <v>27</v>
      </c>
      <c r="H255" s="41">
        <v>76.28</v>
      </c>
    </row>
    <row r="256" spans="1:8" x14ac:dyDescent="0.25">
      <c r="A256" s="27">
        <v>8446</v>
      </c>
      <c r="B256" s="16" t="s">
        <v>533</v>
      </c>
      <c r="C256" s="16" t="s">
        <v>525</v>
      </c>
      <c r="D256" s="16" t="s">
        <v>534</v>
      </c>
      <c r="E256" s="9">
        <v>5</v>
      </c>
      <c r="F256" s="18"/>
      <c r="G256" s="16" t="s">
        <v>27</v>
      </c>
      <c r="H256" s="39">
        <v>3.96</v>
      </c>
    </row>
    <row r="257" spans="1:8" x14ac:dyDescent="0.25">
      <c r="A257" s="32">
        <v>8447</v>
      </c>
      <c r="B257" s="17" t="s">
        <v>535</v>
      </c>
      <c r="C257" s="20" t="s">
        <v>536</v>
      </c>
      <c r="D257" s="26" t="s">
        <v>537</v>
      </c>
      <c r="E257" s="7">
        <v>0</v>
      </c>
      <c r="F257" s="26" t="s">
        <v>538</v>
      </c>
      <c r="G257" s="26" t="s">
        <v>27</v>
      </c>
      <c r="H257" s="44">
        <v>37.18</v>
      </c>
    </row>
    <row r="258" spans="1:8" x14ac:dyDescent="0.25">
      <c r="A258" s="31">
        <v>8450</v>
      </c>
      <c r="B258" s="15" t="s">
        <v>539</v>
      </c>
      <c r="C258" s="25" t="s">
        <v>540</v>
      </c>
      <c r="D258" s="25" t="s">
        <v>541</v>
      </c>
      <c r="E258" s="5">
        <v>0</v>
      </c>
      <c r="F258" s="15" t="s">
        <v>542</v>
      </c>
      <c r="G258" s="25" t="s">
        <v>27</v>
      </c>
      <c r="H258" s="43">
        <v>28.51</v>
      </c>
    </row>
    <row r="259" spans="1:8" x14ac:dyDescent="0.25">
      <c r="A259" s="29">
        <v>8451</v>
      </c>
      <c r="B259" s="20" t="s">
        <v>539</v>
      </c>
      <c r="C259" s="22" t="s">
        <v>540</v>
      </c>
      <c r="D259" s="22" t="s">
        <v>543</v>
      </c>
      <c r="E259" s="10">
        <v>0</v>
      </c>
      <c r="F259" s="20" t="s">
        <v>542</v>
      </c>
      <c r="G259" s="22" t="s">
        <v>27</v>
      </c>
      <c r="H259" s="41">
        <v>33</v>
      </c>
    </row>
    <row r="260" spans="1:8" x14ac:dyDescent="0.25">
      <c r="A260" s="31">
        <v>8452</v>
      </c>
      <c r="B260" s="25" t="s">
        <v>544</v>
      </c>
      <c r="C260" s="25" t="s">
        <v>540</v>
      </c>
      <c r="D260" s="25" t="s">
        <v>545</v>
      </c>
      <c r="E260" s="5">
        <v>0</v>
      </c>
      <c r="F260" s="15" t="s">
        <v>546</v>
      </c>
      <c r="G260" s="25" t="s">
        <v>27</v>
      </c>
      <c r="H260" s="43">
        <v>23.8</v>
      </c>
    </row>
    <row r="261" spans="1:8" x14ac:dyDescent="0.25">
      <c r="A261" s="32">
        <v>8453</v>
      </c>
      <c r="B261" s="26" t="s">
        <v>544</v>
      </c>
      <c r="C261" s="26" t="s">
        <v>540</v>
      </c>
      <c r="D261" s="26" t="s">
        <v>545</v>
      </c>
      <c r="E261" s="7">
        <v>0</v>
      </c>
      <c r="F261" s="20" t="s">
        <v>547</v>
      </c>
      <c r="G261" s="26" t="s">
        <v>27</v>
      </c>
      <c r="H261" s="44">
        <v>40.69</v>
      </c>
    </row>
    <row r="262" spans="1:8" x14ac:dyDescent="0.25">
      <c r="A262" s="27">
        <v>8455</v>
      </c>
      <c r="B262" s="16" t="s">
        <v>548</v>
      </c>
      <c r="C262" s="16" t="s">
        <v>549</v>
      </c>
      <c r="D262" s="16" t="s">
        <v>550</v>
      </c>
      <c r="E262" s="9">
        <v>0</v>
      </c>
      <c r="F262" s="16" t="s">
        <v>551</v>
      </c>
      <c r="G262" s="16" t="s">
        <v>27</v>
      </c>
      <c r="H262" s="39">
        <v>8.02</v>
      </c>
    </row>
    <row r="263" spans="1:8" x14ac:dyDescent="0.25">
      <c r="A263" s="28">
        <v>8456</v>
      </c>
      <c r="B263" s="17" t="s">
        <v>548</v>
      </c>
      <c r="C263" s="17" t="s">
        <v>549</v>
      </c>
      <c r="D263" s="17" t="s">
        <v>552</v>
      </c>
      <c r="E263" s="8">
        <v>0</v>
      </c>
      <c r="F263" s="17" t="s">
        <v>551</v>
      </c>
      <c r="G263" s="17" t="s">
        <v>27</v>
      </c>
      <c r="H263" s="40">
        <v>10.88</v>
      </c>
    </row>
    <row r="264" spans="1:8" x14ac:dyDescent="0.25">
      <c r="A264" s="27">
        <v>8457</v>
      </c>
      <c r="B264" s="16" t="s">
        <v>548</v>
      </c>
      <c r="C264" s="16" t="s">
        <v>549</v>
      </c>
      <c r="D264" s="16" t="s">
        <v>553</v>
      </c>
      <c r="E264" s="9">
        <v>0</v>
      </c>
      <c r="F264" s="16" t="s">
        <v>551</v>
      </c>
      <c r="G264" s="16" t="s">
        <v>27</v>
      </c>
      <c r="H264" s="39">
        <v>13.62</v>
      </c>
    </row>
    <row r="265" spans="1:8" x14ac:dyDescent="0.25">
      <c r="A265" s="29">
        <v>8458</v>
      </c>
      <c r="B265" s="22" t="s">
        <v>554</v>
      </c>
      <c r="C265" s="22" t="s">
        <v>334</v>
      </c>
      <c r="D265" s="22" t="s">
        <v>464</v>
      </c>
      <c r="E265" s="22" t="s">
        <v>499</v>
      </c>
      <c r="F265" s="22" t="s">
        <v>507</v>
      </c>
      <c r="G265" s="22" t="s">
        <v>27</v>
      </c>
      <c r="H265" s="41">
        <v>6.49</v>
      </c>
    </row>
    <row r="266" spans="1:8" x14ac:dyDescent="0.25">
      <c r="A266" s="27">
        <v>8469</v>
      </c>
      <c r="B266" s="16" t="s">
        <v>555</v>
      </c>
      <c r="C266" s="16" t="s">
        <v>556</v>
      </c>
      <c r="D266" s="16" t="s">
        <v>557</v>
      </c>
      <c r="E266" s="16" t="s">
        <v>558</v>
      </c>
      <c r="F266" s="16" t="s">
        <v>559</v>
      </c>
      <c r="G266" s="16" t="s">
        <v>27</v>
      </c>
      <c r="H266" s="39">
        <v>8.2799999999999994</v>
      </c>
    </row>
    <row r="267" spans="1:8" x14ac:dyDescent="0.25">
      <c r="A267" s="29">
        <v>8470</v>
      </c>
      <c r="B267" s="22" t="s">
        <v>560</v>
      </c>
      <c r="C267" s="20" t="s">
        <v>561</v>
      </c>
      <c r="D267" s="22" t="s">
        <v>562</v>
      </c>
      <c r="E267" s="22" t="s">
        <v>563</v>
      </c>
      <c r="F267" s="22" t="s">
        <v>564</v>
      </c>
      <c r="G267" s="22" t="s">
        <v>27</v>
      </c>
      <c r="H267" s="41">
        <v>7.79</v>
      </c>
    </row>
    <row r="268" spans="1:8" x14ac:dyDescent="0.25">
      <c r="A268" s="31">
        <v>8471</v>
      </c>
      <c r="B268" s="25" t="s">
        <v>560</v>
      </c>
      <c r="C268" s="25" t="s">
        <v>565</v>
      </c>
      <c r="D268" s="25" t="s">
        <v>566</v>
      </c>
      <c r="E268" s="25" t="s">
        <v>59</v>
      </c>
      <c r="F268" s="25" t="s">
        <v>564</v>
      </c>
      <c r="G268" s="25" t="s">
        <v>27</v>
      </c>
      <c r="H268" s="43">
        <v>9.59</v>
      </c>
    </row>
    <row r="269" spans="1:8" x14ac:dyDescent="0.25">
      <c r="A269" s="29">
        <v>8472</v>
      </c>
      <c r="B269" s="22" t="s">
        <v>560</v>
      </c>
      <c r="C269" s="20" t="s">
        <v>567</v>
      </c>
      <c r="D269" s="20" t="s">
        <v>568</v>
      </c>
      <c r="E269" s="22" t="s">
        <v>25</v>
      </c>
      <c r="F269" s="22" t="s">
        <v>564</v>
      </c>
      <c r="G269" s="22" t="s">
        <v>27</v>
      </c>
      <c r="H269" s="41">
        <v>9.0500000000000007</v>
      </c>
    </row>
    <row r="270" spans="1:8" x14ac:dyDescent="0.25">
      <c r="A270" s="27">
        <v>8473</v>
      </c>
      <c r="B270" s="16" t="s">
        <v>560</v>
      </c>
      <c r="C270" s="18"/>
      <c r="D270" s="18"/>
      <c r="E270" s="16" t="s">
        <v>569</v>
      </c>
      <c r="F270" s="16" t="s">
        <v>564</v>
      </c>
      <c r="G270" s="16" t="s">
        <v>27</v>
      </c>
      <c r="H270" s="39">
        <v>12.25</v>
      </c>
    </row>
    <row r="271" spans="1:8" x14ac:dyDescent="0.25">
      <c r="A271" s="28">
        <v>8474</v>
      </c>
      <c r="B271" s="17" t="s">
        <v>560</v>
      </c>
      <c r="C271" s="19"/>
      <c r="D271" s="19"/>
      <c r="E271" s="17" t="s">
        <v>388</v>
      </c>
      <c r="F271" s="17" t="s">
        <v>564</v>
      </c>
      <c r="G271" s="17" t="s">
        <v>27</v>
      </c>
      <c r="H271" s="40">
        <v>13.96</v>
      </c>
    </row>
    <row r="272" spans="1:8" x14ac:dyDescent="0.25">
      <c r="A272" s="27">
        <v>8475</v>
      </c>
      <c r="B272" s="16" t="s">
        <v>560</v>
      </c>
      <c r="C272" s="18"/>
      <c r="D272" s="18"/>
      <c r="E272" s="16" t="s">
        <v>570</v>
      </c>
      <c r="F272" s="16" t="s">
        <v>564</v>
      </c>
      <c r="G272" s="16" t="s">
        <v>27</v>
      </c>
      <c r="H272" s="39">
        <v>17.22</v>
      </c>
    </row>
    <row r="273" spans="1:8" x14ac:dyDescent="0.25">
      <c r="A273" s="28">
        <v>8476</v>
      </c>
      <c r="B273" s="17" t="s">
        <v>560</v>
      </c>
      <c r="C273" s="17" t="s">
        <v>571</v>
      </c>
      <c r="D273" s="17" t="s">
        <v>572</v>
      </c>
      <c r="E273" s="17" t="s">
        <v>367</v>
      </c>
      <c r="F273" s="17" t="s">
        <v>564</v>
      </c>
      <c r="G273" s="17" t="s">
        <v>27</v>
      </c>
      <c r="H273" s="40">
        <v>26.88</v>
      </c>
    </row>
    <row r="274" spans="1:8" x14ac:dyDescent="0.25">
      <c r="A274" s="27">
        <v>8477</v>
      </c>
      <c r="B274" s="16" t="s">
        <v>560</v>
      </c>
      <c r="C274" s="18"/>
      <c r="D274" s="18"/>
      <c r="E274" s="16" t="s">
        <v>573</v>
      </c>
      <c r="F274" s="16" t="s">
        <v>564</v>
      </c>
      <c r="G274" s="16" t="s">
        <v>27</v>
      </c>
      <c r="H274" s="39">
        <v>34.78</v>
      </c>
    </row>
    <row r="275" spans="1:8" x14ac:dyDescent="0.25">
      <c r="A275" s="28">
        <v>8478</v>
      </c>
      <c r="B275" s="17" t="s">
        <v>560</v>
      </c>
      <c r="C275" s="19"/>
      <c r="D275" s="19"/>
      <c r="E275" s="17" t="s">
        <v>370</v>
      </c>
      <c r="F275" s="17" t="s">
        <v>564</v>
      </c>
      <c r="G275" s="17" t="s">
        <v>27</v>
      </c>
      <c r="H275" s="40">
        <v>41.19</v>
      </c>
    </row>
    <row r="276" spans="1:8" x14ac:dyDescent="0.25">
      <c r="A276" s="27">
        <v>8479</v>
      </c>
      <c r="B276" s="16" t="s">
        <v>560</v>
      </c>
      <c r="C276" s="18"/>
      <c r="D276" s="18"/>
      <c r="E276" s="16" t="s">
        <v>278</v>
      </c>
      <c r="F276" s="16" t="s">
        <v>564</v>
      </c>
      <c r="G276" s="16" t="s">
        <v>27</v>
      </c>
      <c r="H276" s="39">
        <v>51.5</v>
      </c>
    </row>
    <row r="277" spans="1:8" x14ac:dyDescent="0.25">
      <c r="A277" s="28">
        <v>8480</v>
      </c>
      <c r="B277" s="17" t="s">
        <v>560</v>
      </c>
      <c r="C277" s="19"/>
      <c r="D277" s="19"/>
      <c r="E277" s="17" t="s">
        <v>523</v>
      </c>
      <c r="F277" s="17" t="s">
        <v>574</v>
      </c>
      <c r="G277" s="17" t="s">
        <v>27</v>
      </c>
      <c r="H277" s="40">
        <v>69.290000000000006</v>
      </c>
    </row>
    <row r="278" spans="1:8" x14ac:dyDescent="0.25">
      <c r="A278" s="27">
        <v>8481</v>
      </c>
      <c r="B278" s="16" t="s">
        <v>560</v>
      </c>
      <c r="C278" s="18"/>
      <c r="D278" s="18"/>
      <c r="E278" s="16" t="s">
        <v>127</v>
      </c>
      <c r="F278" s="16" t="s">
        <v>574</v>
      </c>
      <c r="G278" s="16" t="s">
        <v>27</v>
      </c>
      <c r="H278" s="39">
        <v>82.8</v>
      </c>
    </row>
    <row r="279" spans="1:8" x14ac:dyDescent="0.25">
      <c r="A279" s="28">
        <v>8482</v>
      </c>
      <c r="B279" s="17" t="s">
        <v>560</v>
      </c>
      <c r="C279" s="19"/>
      <c r="D279" s="19"/>
      <c r="E279" s="17" t="s">
        <v>575</v>
      </c>
      <c r="F279" s="17" t="s">
        <v>574</v>
      </c>
      <c r="G279" s="17" t="s">
        <v>27</v>
      </c>
      <c r="H279" s="40">
        <v>100.4</v>
      </c>
    </row>
    <row r="280" spans="1:8" x14ac:dyDescent="0.25">
      <c r="A280" s="27">
        <v>8483</v>
      </c>
      <c r="B280" s="16" t="s">
        <v>560</v>
      </c>
      <c r="C280" s="18"/>
      <c r="D280" s="18"/>
      <c r="E280" s="16" t="s">
        <v>41</v>
      </c>
      <c r="F280" s="16" t="s">
        <v>574</v>
      </c>
      <c r="G280" s="16" t="s">
        <v>27</v>
      </c>
      <c r="H280" s="39">
        <v>118.85</v>
      </c>
    </row>
    <row r="281" spans="1:8" x14ac:dyDescent="0.25">
      <c r="A281" s="28">
        <v>8484</v>
      </c>
      <c r="B281" s="17" t="s">
        <v>560</v>
      </c>
      <c r="C281" s="19"/>
      <c r="D281" s="19"/>
      <c r="E281" s="17" t="s">
        <v>576</v>
      </c>
      <c r="F281" s="17" t="s">
        <v>574</v>
      </c>
      <c r="G281" s="17" t="s">
        <v>27</v>
      </c>
      <c r="H281" s="40">
        <v>138.44</v>
      </c>
    </row>
    <row r="282" spans="1:8" x14ac:dyDescent="0.25">
      <c r="A282" s="38" t="s">
        <v>577</v>
      </c>
      <c r="B282" s="16" t="s">
        <v>560</v>
      </c>
      <c r="C282" s="16" t="s">
        <v>578</v>
      </c>
      <c r="D282" s="18"/>
      <c r="E282" s="9">
        <v>600</v>
      </c>
      <c r="F282" s="18"/>
      <c r="G282" s="16" t="s">
        <v>27</v>
      </c>
      <c r="H282" s="39">
        <v>142.65</v>
      </c>
    </row>
    <row r="283" spans="1:8" x14ac:dyDescent="0.25">
      <c r="A283" s="28">
        <v>8485</v>
      </c>
      <c r="B283" s="17" t="s">
        <v>560</v>
      </c>
      <c r="C283" s="19"/>
      <c r="D283" s="19"/>
      <c r="E283" s="17" t="s">
        <v>354</v>
      </c>
      <c r="F283" s="17" t="s">
        <v>574</v>
      </c>
      <c r="G283" s="17" t="s">
        <v>27</v>
      </c>
      <c r="H283" s="40">
        <v>157.05000000000001</v>
      </c>
    </row>
    <row r="284" spans="1:8" x14ac:dyDescent="0.25">
      <c r="A284" s="38" t="s">
        <v>579</v>
      </c>
      <c r="B284" s="16" t="s">
        <v>560</v>
      </c>
      <c r="C284" s="18"/>
      <c r="D284" s="18"/>
      <c r="E284" s="9">
        <v>746</v>
      </c>
      <c r="F284" s="18"/>
      <c r="G284" s="16" t="s">
        <v>27</v>
      </c>
      <c r="H284" s="39">
        <v>177.36</v>
      </c>
    </row>
    <row r="285" spans="1:8" x14ac:dyDescent="0.25">
      <c r="A285" s="36" t="s">
        <v>580</v>
      </c>
      <c r="B285" s="17" t="s">
        <v>560</v>
      </c>
      <c r="C285" s="19"/>
      <c r="D285" s="19"/>
      <c r="E285" s="8">
        <v>905</v>
      </c>
      <c r="F285" s="19"/>
      <c r="G285" s="17" t="s">
        <v>27</v>
      </c>
      <c r="H285" s="40">
        <v>215.6</v>
      </c>
    </row>
    <row r="286" spans="1:8" x14ac:dyDescent="0.25">
      <c r="A286" s="38" t="s">
        <v>581</v>
      </c>
      <c r="B286" s="16" t="s">
        <v>560</v>
      </c>
      <c r="C286" s="18"/>
      <c r="D286" s="16" t="s">
        <v>582</v>
      </c>
      <c r="E286" s="9">
        <v>1000</v>
      </c>
      <c r="F286" s="18"/>
      <c r="G286" s="16" t="s">
        <v>27</v>
      </c>
      <c r="H286" s="39">
        <v>360</v>
      </c>
    </row>
    <row r="287" spans="1:8" x14ac:dyDescent="0.25">
      <c r="A287" s="36" t="s">
        <v>583</v>
      </c>
      <c r="B287" s="17" t="s">
        <v>560</v>
      </c>
      <c r="C287" s="17" t="s">
        <v>584</v>
      </c>
      <c r="D287" s="19"/>
      <c r="E287" s="8">
        <v>2250</v>
      </c>
      <c r="F287" s="19"/>
      <c r="G287" s="17" t="s">
        <v>27</v>
      </c>
      <c r="H287" s="40">
        <v>775</v>
      </c>
    </row>
    <row r="288" spans="1:8" x14ac:dyDescent="0.25">
      <c r="A288" s="38" t="s">
        <v>585</v>
      </c>
      <c r="B288" s="16" t="s">
        <v>560</v>
      </c>
      <c r="C288" s="18"/>
      <c r="D288" s="16" t="s">
        <v>586</v>
      </c>
      <c r="E288" s="9">
        <v>2500</v>
      </c>
      <c r="F288" s="18"/>
      <c r="G288" s="16" t="s">
        <v>27</v>
      </c>
      <c r="H288" s="39">
        <v>780</v>
      </c>
    </row>
    <row r="289" spans="1:8" x14ac:dyDescent="0.25">
      <c r="A289" s="34" t="s">
        <v>587</v>
      </c>
      <c r="B289" s="20" t="s">
        <v>588</v>
      </c>
      <c r="C289" s="21" t="s">
        <v>589</v>
      </c>
      <c r="D289" s="17" t="s">
        <v>590</v>
      </c>
      <c r="E289" s="7">
        <v>5444</v>
      </c>
      <c r="F289" s="17" t="s">
        <v>591</v>
      </c>
      <c r="G289" s="26" t="s">
        <v>27</v>
      </c>
      <c r="H289" s="47">
        <v>1285</v>
      </c>
    </row>
    <row r="290" spans="1:8" x14ac:dyDescent="0.25">
      <c r="A290" s="30">
        <v>8486</v>
      </c>
      <c r="B290" s="16" t="s">
        <v>592</v>
      </c>
      <c r="C290" s="16" t="s">
        <v>593</v>
      </c>
      <c r="D290" s="24" t="s">
        <v>202</v>
      </c>
      <c r="E290" s="15"/>
      <c r="F290" s="15" t="s">
        <v>594</v>
      </c>
      <c r="G290" s="24" t="s">
        <v>27</v>
      </c>
      <c r="H290" s="42">
        <v>12.05</v>
      </c>
    </row>
    <row r="291" spans="1:8" x14ac:dyDescent="0.25">
      <c r="A291" s="32">
        <v>8487</v>
      </c>
      <c r="B291" s="17" t="s">
        <v>592</v>
      </c>
      <c r="C291" s="17" t="s">
        <v>593</v>
      </c>
      <c r="D291" s="26" t="s">
        <v>595</v>
      </c>
      <c r="E291" s="20"/>
      <c r="F291" s="20" t="s">
        <v>596</v>
      </c>
      <c r="G291" s="26" t="s">
        <v>27</v>
      </c>
      <c r="H291" s="44">
        <v>20.95</v>
      </c>
    </row>
    <row r="292" spans="1:8" x14ac:dyDescent="0.25">
      <c r="A292" s="31">
        <v>8488</v>
      </c>
      <c r="B292" s="16" t="s">
        <v>592</v>
      </c>
      <c r="C292" s="16" t="s">
        <v>593</v>
      </c>
      <c r="D292" s="25" t="s">
        <v>597</v>
      </c>
      <c r="E292" s="15"/>
      <c r="F292" s="15" t="s">
        <v>594</v>
      </c>
      <c r="G292" s="25" t="s">
        <v>27</v>
      </c>
      <c r="H292" s="43">
        <v>38.85</v>
      </c>
    </row>
    <row r="293" spans="1:8" x14ac:dyDescent="0.25">
      <c r="A293" s="32">
        <v>8489</v>
      </c>
      <c r="B293" s="22" t="s">
        <v>592</v>
      </c>
      <c r="C293" s="22" t="s">
        <v>598</v>
      </c>
      <c r="D293" s="26" t="s">
        <v>599</v>
      </c>
      <c r="E293" s="20"/>
      <c r="F293" s="20" t="s">
        <v>600</v>
      </c>
      <c r="G293" s="26" t="s">
        <v>27</v>
      </c>
      <c r="H293" s="44">
        <v>39.1</v>
      </c>
    </row>
    <row r="294" spans="1:8" x14ac:dyDescent="0.25">
      <c r="A294" s="31">
        <v>8490</v>
      </c>
      <c r="B294" s="15" t="s">
        <v>601</v>
      </c>
      <c r="C294" s="15" t="s">
        <v>602</v>
      </c>
      <c r="D294" s="25" t="s">
        <v>603</v>
      </c>
      <c r="E294" s="25" t="s">
        <v>569</v>
      </c>
      <c r="F294" s="15" t="s">
        <v>604</v>
      </c>
      <c r="G294" s="25" t="s">
        <v>27</v>
      </c>
      <c r="H294" s="43">
        <v>9.15</v>
      </c>
    </row>
    <row r="295" spans="1:8" x14ac:dyDescent="0.25">
      <c r="A295" s="29">
        <v>8491</v>
      </c>
      <c r="B295" s="20" t="s">
        <v>601</v>
      </c>
      <c r="C295" s="20" t="s">
        <v>602</v>
      </c>
      <c r="D295" s="22" t="s">
        <v>605</v>
      </c>
      <c r="E295" s="22" t="s">
        <v>29</v>
      </c>
      <c r="F295" s="20" t="s">
        <v>604</v>
      </c>
      <c r="G295" s="22" t="s">
        <v>27</v>
      </c>
      <c r="H295" s="41">
        <v>33.24</v>
      </c>
    </row>
    <row r="296" spans="1:8" x14ac:dyDescent="0.25">
      <c r="A296" s="31">
        <v>8492</v>
      </c>
      <c r="B296" s="15" t="s">
        <v>601</v>
      </c>
      <c r="C296" s="15" t="s">
        <v>602</v>
      </c>
      <c r="D296" s="25" t="s">
        <v>606</v>
      </c>
      <c r="E296" s="25" t="s">
        <v>31</v>
      </c>
      <c r="F296" s="15" t="s">
        <v>604</v>
      </c>
      <c r="G296" s="25" t="s">
        <v>27</v>
      </c>
      <c r="H296" s="43">
        <v>26.58</v>
      </c>
    </row>
    <row r="297" spans="1:8" x14ac:dyDescent="0.25">
      <c r="A297" s="29">
        <v>8493</v>
      </c>
      <c r="B297" s="20" t="s">
        <v>601</v>
      </c>
      <c r="C297" s="20" t="s">
        <v>602</v>
      </c>
      <c r="D297" s="22" t="s">
        <v>607</v>
      </c>
      <c r="E297" s="22" t="s">
        <v>608</v>
      </c>
      <c r="F297" s="20" t="s">
        <v>609</v>
      </c>
      <c r="G297" s="22" t="s">
        <v>27</v>
      </c>
      <c r="H297" s="41">
        <v>57.49</v>
      </c>
    </row>
    <row r="298" spans="1:8" x14ac:dyDescent="0.25">
      <c r="A298" s="31">
        <v>8494</v>
      </c>
      <c r="B298" s="15" t="s">
        <v>601</v>
      </c>
      <c r="C298" s="15" t="s">
        <v>602</v>
      </c>
      <c r="D298" s="25" t="s">
        <v>610</v>
      </c>
      <c r="E298" s="25" t="s">
        <v>102</v>
      </c>
      <c r="F298" s="15" t="s">
        <v>609</v>
      </c>
      <c r="G298" s="25" t="s">
        <v>27</v>
      </c>
      <c r="H298" s="43">
        <v>74.930000000000007</v>
      </c>
    </row>
    <row r="299" spans="1:8" x14ac:dyDescent="0.25">
      <c r="A299" s="29">
        <v>8495</v>
      </c>
      <c r="B299" s="20" t="s">
        <v>611</v>
      </c>
      <c r="C299" s="20" t="s">
        <v>612</v>
      </c>
      <c r="D299" s="22" t="s">
        <v>613</v>
      </c>
      <c r="E299" s="22" t="s">
        <v>477</v>
      </c>
      <c r="F299" s="22" t="s">
        <v>614</v>
      </c>
      <c r="G299" s="22" t="s">
        <v>27</v>
      </c>
      <c r="H299" s="41">
        <v>30.13</v>
      </c>
    </row>
    <row r="300" spans="1:8" x14ac:dyDescent="0.25">
      <c r="A300" s="31">
        <v>8496</v>
      </c>
      <c r="B300" s="25" t="s">
        <v>615</v>
      </c>
      <c r="C300" s="25" t="s">
        <v>616</v>
      </c>
      <c r="D300" s="25" t="s">
        <v>617</v>
      </c>
      <c r="E300" s="5">
        <v>0</v>
      </c>
      <c r="F300" s="15" t="s">
        <v>618</v>
      </c>
      <c r="G300" s="25" t="s">
        <v>27</v>
      </c>
      <c r="H300" s="43">
        <v>20.8</v>
      </c>
    </row>
    <row r="301" spans="1:8" x14ac:dyDescent="0.25">
      <c r="A301" s="29">
        <v>8497</v>
      </c>
      <c r="B301" s="22" t="s">
        <v>615</v>
      </c>
      <c r="C301" s="22" t="s">
        <v>616</v>
      </c>
      <c r="D301" s="22" t="s">
        <v>619</v>
      </c>
      <c r="E301" s="10">
        <v>0</v>
      </c>
      <c r="F301" s="20" t="s">
        <v>618</v>
      </c>
      <c r="G301" s="22" t="s">
        <v>27</v>
      </c>
      <c r="H301" s="41">
        <v>29.28</v>
      </c>
    </row>
    <row r="302" spans="1:8" x14ac:dyDescent="0.25">
      <c r="A302" s="31">
        <v>8498</v>
      </c>
      <c r="B302" s="25" t="s">
        <v>615</v>
      </c>
      <c r="C302" s="25" t="s">
        <v>616</v>
      </c>
      <c r="D302" s="25" t="s">
        <v>620</v>
      </c>
      <c r="E302" s="5">
        <v>0</v>
      </c>
      <c r="F302" s="15" t="s">
        <v>618</v>
      </c>
      <c r="G302" s="25" t="s">
        <v>27</v>
      </c>
      <c r="H302" s="43">
        <v>45.07</v>
      </c>
    </row>
    <row r="303" spans="1:8" x14ac:dyDescent="0.25">
      <c r="A303" s="29">
        <v>8500</v>
      </c>
      <c r="B303" s="22" t="s">
        <v>621</v>
      </c>
      <c r="C303" s="22" t="s">
        <v>616</v>
      </c>
      <c r="D303" s="22" t="s">
        <v>622</v>
      </c>
      <c r="E303" s="22" t="s">
        <v>477</v>
      </c>
      <c r="F303" s="21"/>
      <c r="G303" s="22" t="s">
        <v>27</v>
      </c>
      <c r="H303" s="41">
        <v>59.49</v>
      </c>
    </row>
    <row r="304" spans="1:8" x14ac:dyDescent="0.25">
      <c r="A304" s="31">
        <v>8501</v>
      </c>
      <c r="B304" s="25" t="s">
        <v>621</v>
      </c>
      <c r="C304" s="25" t="s">
        <v>616</v>
      </c>
      <c r="D304" s="25" t="s">
        <v>623</v>
      </c>
      <c r="E304" s="25" t="s">
        <v>43</v>
      </c>
      <c r="F304" s="23"/>
      <c r="G304" s="25" t="s">
        <v>27</v>
      </c>
      <c r="H304" s="43">
        <v>98.07</v>
      </c>
    </row>
    <row r="305" spans="1:8" x14ac:dyDescent="0.25">
      <c r="A305" s="29">
        <v>8502</v>
      </c>
      <c r="B305" s="22" t="s">
        <v>621</v>
      </c>
      <c r="C305" s="22" t="s">
        <v>616</v>
      </c>
      <c r="D305" s="22" t="s">
        <v>624</v>
      </c>
      <c r="E305" s="22" t="s">
        <v>278</v>
      </c>
      <c r="F305" s="21"/>
      <c r="G305" s="22" t="s">
        <v>27</v>
      </c>
      <c r="H305" s="41">
        <v>141.88999999999999</v>
      </c>
    </row>
    <row r="306" spans="1:8" x14ac:dyDescent="0.25">
      <c r="A306" s="31">
        <v>8503</v>
      </c>
      <c r="B306" s="25" t="s">
        <v>621</v>
      </c>
      <c r="C306" s="25" t="s">
        <v>616</v>
      </c>
      <c r="D306" s="25" t="s">
        <v>625</v>
      </c>
      <c r="E306" s="25" t="s">
        <v>232</v>
      </c>
      <c r="F306" s="23"/>
      <c r="G306" s="25" t="s">
        <v>27</v>
      </c>
      <c r="H306" s="43">
        <v>198.29</v>
      </c>
    </row>
    <row r="307" spans="1:8" x14ac:dyDescent="0.25">
      <c r="A307" s="29">
        <v>8504</v>
      </c>
      <c r="B307" s="22" t="s">
        <v>626</v>
      </c>
      <c r="C307" s="22" t="s">
        <v>616</v>
      </c>
      <c r="D307" s="22" t="s">
        <v>627</v>
      </c>
      <c r="E307" s="22" t="s">
        <v>127</v>
      </c>
      <c r="F307" s="21"/>
      <c r="G307" s="22" t="s">
        <v>27</v>
      </c>
      <c r="H307" s="41">
        <v>232.88</v>
      </c>
    </row>
    <row r="308" spans="1:8" x14ac:dyDescent="0.25">
      <c r="A308" s="27">
        <v>8510</v>
      </c>
      <c r="B308" s="16" t="s">
        <v>628</v>
      </c>
      <c r="C308" s="16" t="s">
        <v>629</v>
      </c>
      <c r="D308" s="16" t="s">
        <v>630</v>
      </c>
      <c r="E308" s="16" t="s">
        <v>631</v>
      </c>
      <c r="F308" s="18"/>
      <c r="G308" s="16" t="s">
        <v>27</v>
      </c>
      <c r="H308" s="39">
        <v>7.29</v>
      </c>
    </row>
    <row r="309" spans="1:8" x14ac:dyDescent="0.25">
      <c r="A309" s="28">
        <v>8511</v>
      </c>
      <c r="B309" s="17" t="s">
        <v>628</v>
      </c>
      <c r="C309" s="17" t="s">
        <v>629</v>
      </c>
      <c r="D309" s="17" t="s">
        <v>632</v>
      </c>
      <c r="E309" s="17" t="s">
        <v>228</v>
      </c>
      <c r="F309" s="19"/>
      <c r="G309" s="17" t="s">
        <v>27</v>
      </c>
      <c r="H309" s="40">
        <v>11.63</v>
      </c>
    </row>
    <row r="310" spans="1:8" x14ac:dyDescent="0.25">
      <c r="A310" s="27">
        <v>8512</v>
      </c>
      <c r="B310" s="16" t="s">
        <v>628</v>
      </c>
      <c r="C310" s="16" t="s">
        <v>629</v>
      </c>
      <c r="D310" s="16" t="s">
        <v>363</v>
      </c>
      <c r="E310" s="16" t="s">
        <v>274</v>
      </c>
      <c r="F310" s="18"/>
      <c r="G310" s="16" t="s">
        <v>27</v>
      </c>
      <c r="H310" s="39">
        <v>24.18</v>
      </c>
    </row>
    <row r="311" spans="1:8" x14ac:dyDescent="0.25">
      <c r="A311" s="28">
        <v>8513</v>
      </c>
      <c r="B311" s="17" t="s">
        <v>633</v>
      </c>
      <c r="C311" s="17" t="s">
        <v>629</v>
      </c>
      <c r="D311" s="19"/>
      <c r="E311" s="17" t="s">
        <v>69</v>
      </c>
      <c r="F311" s="19"/>
      <c r="G311" s="17" t="s">
        <v>27</v>
      </c>
      <c r="H311" s="40">
        <v>41.98</v>
      </c>
    </row>
    <row r="312" spans="1:8" x14ac:dyDescent="0.25">
      <c r="A312" s="27">
        <v>8514</v>
      </c>
      <c r="B312" s="16" t="s">
        <v>633</v>
      </c>
      <c r="C312" s="16" t="s">
        <v>629</v>
      </c>
      <c r="D312" s="18"/>
      <c r="E312" s="16" t="s">
        <v>278</v>
      </c>
      <c r="F312" s="18"/>
      <c r="G312" s="16" t="s">
        <v>27</v>
      </c>
      <c r="H312" s="39">
        <v>94.55</v>
      </c>
    </row>
    <row r="313" spans="1:8" x14ac:dyDescent="0.25">
      <c r="A313" s="28">
        <v>8517</v>
      </c>
      <c r="B313" s="17" t="s">
        <v>634</v>
      </c>
      <c r="C313" s="17" t="s">
        <v>635</v>
      </c>
      <c r="D313" s="17" t="s">
        <v>636</v>
      </c>
      <c r="E313" s="8">
        <v>0</v>
      </c>
      <c r="F313" s="17" t="s">
        <v>637</v>
      </c>
      <c r="G313" s="17" t="s">
        <v>27</v>
      </c>
      <c r="H313" s="40">
        <v>1.71</v>
      </c>
    </row>
    <row r="314" spans="1:8" x14ac:dyDescent="0.25">
      <c r="A314" s="27">
        <v>8518</v>
      </c>
      <c r="B314" s="16" t="s">
        <v>638</v>
      </c>
      <c r="C314" s="16" t="s">
        <v>635</v>
      </c>
      <c r="D314" s="16" t="s">
        <v>639</v>
      </c>
      <c r="E314" s="9">
        <v>0</v>
      </c>
      <c r="F314" s="16" t="s">
        <v>637</v>
      </c>
      <c r="G314" s="16" t="s">
        <v>27</v>
      </c>
      <c r="H314" s="39">
        <v>1.9</v>
      </c>
    </row>
    <row r="315" spans="1:8" x14ac:dyDescent="0.25">
      <c r="A315" s="28">
        <v>8521</v>
      </c>
      <c r="B315" s="17" t="s">
        <v>640</v>
      </c>
      <c r="C315" s="17" t="s">
        <v>641</v>
      </c>
      <c r="D315" s="17" t="s">
        <v>642</v>
      </c>
      <c r="E315" s="17" t="s">
        <v>643</v>
      </c>
      <c r="F315" s="19"/>
      <c r="G315" s="17" t="s">
        <v>27</v>
      </c>
      <c r="H315" s="40">
        <v>131.34</v>
      </c>
    </row>
    <row r="316" spans="1:8" x14ac:dyDescent="0.25">
      <c r="A316" s="27">
        <v>8522</v>
      </c>
      <c r="B316" s="16" t="s">
        <v>640</v>
      </c>
      <c r="C316" s="16" t="s">
        <v>641</v>
      </c>
      <c r="D316" s="16" t="s">
        <v>644</v>
      </c>
      <c r="E316" s="16" t="s">
        <v>645</v>
      </c>
      <c r="F316" s="18"/>
      <c r="G316" s="16" t="s">
        <v>27</v>
      </c>
      <c r="H316" s="39">
        <v>213.55</v>
      </c>
    </row>
    <row r="317" spans="1:8" x14ac:dyDescent="0.25">
      <c r="A317" s="28">
        <v>8523</v>
      </c>
      <c r="B317" s="17" t="s">
        <v>640</v>
      </c>
      <c r="C317" s="17" t="s">
        <v>641</v>
      </c>
      <c r="D317" s="17" t="s">
        <v>646</v>
      </c>
      <c r="E317" s="17" t="s">
        <v>41</v>
      </c>
      <c r="F317" s="19"/>
      <c r="G317" s="17" t="s">
        <v>27</v>
      </c>
      <c r="H317" s="40">
        <v>275.45</v>
      </c>
    </row>
    <row r="318" spans="1:8" x14ac:dyDescent="0.25">
      <c r="A318" s="27">
        <v>8524</v>
      </c>
      <c r="B318" s="16" t="s">
        <v>640</v>
      </c>
      <c r="C318" s="16" t="s">
        <v>641</v>
      </c>
      <c r="D318" s="16" t="s">
        <v>647</v>
      </c>
      <c r="E318" s="16" t="s">
        <v>648</v>
      </c>
      <c r="F318" s="18"/>
      <c r="G318" s="16" t="s">
        <v>27</v>
      </c>
      <c r="H318" s="39">
        <v>327.93</v>
      </c>
    </row>
    <row r="319" spans="1:8" x14ac:dyDescent="0.25">
      <c r="A319" s="29">
        <v>8540</v>
      </c>
      <c r="B319" s="22" t="s">
        <v>649</v>
      </c>
      <c r="C319" s="20" t="s">
        <v>650</v>
      </c>
      <c r="D319" s="22" t="s">
        <v>651</v>
      </c>
      <c r="E319" s="22" t="s">
        <v>652</v>
      </c>
      <c r="F319" s="21"/>
      <c r="G319" s="22" t="s">
        <v>27</v>
      </c>
      <c r="H319" s="41">
        <v>26.04</v>
      </c>
    </row>
    <row r="320" spans="1:8" x14ac:dyDescent="0.25">
      <c r="A320" s="31">
        <v>8541</v>
      </c>
      <c r="B320" s="25" t="s">
        <v>649</v>
      </c>
      <c r="C320" s="15" t="s">
        <v>650</v>
      </c>
      <c r="D320" s="25" t="s">
        <v>653</v>
      </c>
      <c r="E320" s="25" t="s">
        <v>654</v>
      </c>
      <c r="F320" s="23"/>
      <c r="G320" s="25" t="s">
        <v>27</v>
      </c>
      <c r="H320" s="43">
        <v>31.16</v>
      </c>
    </row>
    <row r="321" spans="1:8" x14ac:dyDescent="0.25">
      <c r="A321" s="29">
        <v>8542</v>
      </c>
      <c r="B321" s="22" t="s">
        <v>649</v>
      </c>
      <c r="C321" s="20" t="s">
        <v>650</v>
      </c>
      <c r="D321" s="22" t="s">
        <v>655</v>
      </c>
      <c r="E321" s="22" t="s">
        <v>656</v>
      </c>
      <c r="F321" s="21"/>
      <c r="G321" s="22" t="s">
        <v>27</v>
      </c>
      <c r="H321" s="41">
        <v>36.76</v>
      </c>
    </row>
    <row r="322" spans="1:8" x14ac:dyDescent="0.25">
      <c r="A322" s="30">
        <v>8549</v>
      </c>
      <c r="B322" s="16" t="s">
        <v>657</v>
      </c>
      <c r="C322" s="15" t="s">
        <v>658</v>
      </c>
      <c r="D322" s="24" t="s">
        <v>659</v>
      </c>
      <c r="E322" s="6">
        <v>260</v>
      </c>
      <c r="F322" s="24" t="s">
        <v>660</v>
      </c>
      <c r="G322" s="24" t="s">
        <v>27</v>
      </c>
      <c r="H322" s="42">
        <v>25</v>
      </c>
    </row>
    <row r="323" spans="1:8" x14ac:dyDescent="0.25">
      <c r="A323" s="29">
        <v>8550</v>
      </c>
      <c r="B323" s="20" t="s">
        <v>661</v>
      </c>
      <c r="C323" s="22" t="s">
        <v>334</v>
      </c>
      <c r="D323" s="22" t="s">
        <v>662</v>
      </c>
      <c r="E323" s="22" t="s">
        <v>304</v>
      </c>
      <c r="F323" s="22" t="s">
        <v>663</v>
      </c>
      <c r="G323" s="22" t="s">
        <v>27</v>
      </c>
      <c r="H323" s="41">
        <v>33.74</v>
      </c>
    </row>
    <row r="324" spans="1:8" x14ac:dyDescent="0.25">
      <c r="A324" s="31">
        <v>8551</v>
      </c>
      <c r="B324" s="15" t="s">
        <v>661</v>
      </c>
      <c r="C324" s="25" t="s">
        <v>334</v>
      </c>
      <c r="D324" s="25" t="s">
        <v>664</v>
      </c>
      <c r="E324" s="25" t="s">
        <v>278</v>
      </c>
      <c r="F324" s="25" t="s">
        <v>663</v>
      </c>
      <c r="G324" s="25" t="s">
        <v>27</v>
      </c>
      <c r="H324" s="43">
        <v>90.01</v>
      </c>
    </row>
    <row r="325" spans="1:8" x14ac:dyDescent="0.25">
      <c r="A325" s="29">
        <v>8552</v>
      </c>
      <c r="B325" s="20" t="s">
        <v>661</v>
      </c>
      <c r="C325" s="22" t="s">
        <v>334</v>
      </c>
      <c r="D325" s="22" t="s">
        <v>665</v>
      </c>
      <c r="E325" s="22" t="s">
        <v>666</v>
      </c>
      <c r="F325" s="22" t="s">
        <v>663</v>
      </c>
      <c r="G325" s="22" t="s">
        <v>27</v>
      </c>
      <c r="H325" s="41">
        <v>135.34</v>
      </c>
    </row>
    <row r="326" spans="1:8" x14ac:dyDescent="0.25">
      <c r="A326" s="31">
        <v>8553</v>
      </c>
      <c r="B326" s="15" t="s">
        <v>661</v>
      </c>
      <c r="C326" s="25" t="s">
        <v>334</v>
      </c>
      <c r="D326" s="25" t="s">
        <v>667</v>
      </c>
      <c r="E326" s="25" t="s">
        <v>309</v>
      </c>
      <c r="F326" s="25" t="s">
        <v>663</v>
      </c>
      <c r="G326" s="25" t="s">
        <v>27</v>
      </c>
      <c r="H326" s="43">
        <v>147.02000000000001</v>
      </c>
    </row>
    <row r="327" spans="1:8" x14ac:dyDescent="0.25">
      <c r="A327" s="29">
        <v>8558</v>
      </c>
      <c r="B327" s="20" t="s">
        <v>668</v>
      </c>
      <c r="C327" s="22" t="s">
        <v>669</v>
      </c>
      <c r="D327" s="22" t="s">
        <v>670</v>
      </c>
      <c r="E327" s="22" t="s">
        <v>49</v>
      </c>
      <c r="F327" s="21"/>
      <c r="G327" s="22" t="s">
        <v>27</v>
      </c>
      <c r="H327" s="41">
        <v>3.01</v>
      </c>
    </row>
    <row r="328" spans="1:8" x14ac:dyDescent="0.25">
      <c r="A328" s="31">
        <v>8559</v>
      </c>
      <c r="B328" s="15" t="s">
        <v>668</v>
      </c>
      <c r="C328" s="25" t="s">
        <v>669</v>
      </c>
      <c r="D328" s="25" t="s">
        <v>671</v>
      </c>
      <c r="E328" s="25" t="s">
        <v>569</v>
      </c>
      <c r="F328" s="23"/>
      <c r="G328" s="25" t="s">
        <v>27</v>
      </c>
      <c r="H328" s="43">
        <v>14.67</v>
      </c>
    </row>
    <row r="329" spans="1:8" x14ac:dyDescent="0.25">
      <c r="A329" s="34" t="s">
        <v>672</v>
      </c>
      <c r="B329" s="26" t="s">
        <v>673</v>
      </c>
      <c r="C329" s="17" t="s">
        <v>674</v>
      </c>
      <c r="D329" s="20" t="s">
        <v>675</v>
      </c>
      <c r="E329" s="26" t="s">
        <v>676</v>
      </c>
      <c r="F329" s="20"/>
      <c r="G329" s="26" t="s">
        <v>27</v>
      </c>
      <c r="H329" s="44">
        <v>184</v>
      </c>
    </row>
    <row r="330" spans="1:8" x14ac:dyDescent="0.25">
      <c r="A330" s="27">
        <v>8560</v>
      </c>
      <c r="B330" s="16" t="s">
        <v>677</v>
      </c>
      <c r="C330" s="16" t="s">
        <v>334</v>
      </c>
      <c r="D330" s="16" t="s">
        <v>678</v>
      </c>
      <c r="E330" s="16" t="s">
        <v>309</v>
      </c>
      <c r="F330" s="18"/>
      <c r="G330" s="16" t="s">
        <v>27</v>
      </c>
      <c r="H330" s="39">
        <v>232.52</v>
      </c>
    </row>
    <row r="331" spans="1:8" x14ac:dyDescent="0.25">
      <c r="A331" s="28">
        <v>8561</v>
      </c>
      <c r="B331" s="17" t="s">
        <v>677</v>
      </c>
      <c r="C331" s="17" t="s">
        <v>334</v>
      </c>
      <c r="D331" s="17" t="s">
        <v>679</v>
      </c>
      <c r="E331" s="17" t="s">
        <v>41</v>
      </c>
      <c r="F331" s="19"/>
      <c r="G331" s="17" t="s">
        <v>27</v>
      </c>
      <c r="H331" s="40">
        <v>251.98</v>
      </c>
    </row>
    <row r="332" spans="1:8" x14ac:dyDescent="0.25">
      <c r="A332" s="35" t="s">
        <v>680</v>
      </c>
      <c r="B332" s="25" t="s">
        <v>677</v>
      </c>
      <c r="C332" s="15" t="s">
        <v>681</v>
      </c>
      <c r="D332" s="23"/>
      <c r="E332" s="5">
        <v>428</v>
      </c>
      <c r="F332" s="23"/>
      <c r="G332" s="25" t="s">
        <v>27</v>
      </c>
      <c r="H332" s="43">
        <v>260</v>
      </c>
    </row>
    <row r="333" spans="1:8" x14ac:dyDescent="0.25">
      <c r="A333" s="33" t="s">
        <v>682</v>
      </c>
      <c r="B333" s="22" t="s">
        <v>677</v>
      </c>
      <c r="C333" s="20" t="s">
        <v>683</v>
      </c>
      <c r="D333" s="20" t="s">
        <v>684</v>
      </c>
      <c r="E333" s="10">
        <v>420</v>
      </c>
      <c r="F333" s="21"/>
      <c r="G333" s="22" t="s">
        <v>27</v>
      </c>
      <c r="H333" s="41">
        <v>266</v>
      </c>
    </row>
    <row r="334" spans="1:8" x14ac:dyDescent="0.25">
      <c r="A334" s="27">
        <v>8562</v>
      </c>
      <c r="B334" s="16" t="s">
        <v>677</v>
      </c>
      <c r="C334" s="16" t="s">
        <v>334</v>
      </c>
      <c r="D334" s="16" t="s">
        <v>685</v>
      </c>
      <c r="E334" s="16" t="s">
        <v>686</v>
      </c>
      <c r="F334" s="18"/>
      <c r="G334" s="16" t="s">
        <v>27</v>
      </c>
      <c r="H334" s="39">
        <v>278.68</v>
      </c>
    </row>
    <row r="335" spans="1:8" x14ac:dyDescent="0.25">
      <c r="A335" s="29">
        <v>8563</v>
      </c>
      <c r="B335" s="22" t="s">
        <v>687</v>
      </c>
      <c r="C335" s="22" t="s">
        <v>688</v>
      </c>
      <c r="D335" s="20" t="s">
        <v>689</v>
      </c>
      <c r="E335" s="10">
        <v>428</v>
      </c>
      <c r="F335" s="22" t="s">
        <v>690</v>
      </c>
      <c r="G335" s="22" t="s">
        <v>27</v>
      </c>
      <c r="H335" s="41">
        <v>263.64</v>
      </c>
    </row>
    <row r="336" spans="1:8" x14ac:dyDescent="0.25">
      <c r="A336" s="31">
        <v>8564</v>
      </c>
      <c r="B336" s="25" t="s">
        <v>691</v>
      </c>
      <c r="C336" s="25" t="s">
        <v>692</v>
      </c>
      <c r="D336" s="25" t="s">
        <v>693</v>
      </c>
      <c r="E336" s="5">
        <v>350</v>
      </c>
      <c r="F336" s="15" t="s">
        <v>694</v>
      </c>
      <c r="G336" s="25" t="s">
        <v>27</v>
      </c>
      <c r="H336" s="43">
        <v>214.97</v>
      </c>
    </row>
    <row r="337" spans="1:8" x14ac:dyDescent="0.25">
      <c r="A337" s="28">
        <v>8565</v>
      </c>
      <c r="B337" s="17" t="s">
        <v>695</v>
      </c>
      <c r="C337" s="17" t="s">
        <v>696</v>
      </c>
      <c r="D337" s="19"/>
      <c r="E337" s="8">
        <v>420</v>
      </c>
      <c r="F337" s="17" t="s">
        <v>697</v>
      </c>
      <c r="G337" s="17" t="s">
        <v>27</v>
      </c>
      <c r="H337" s="40">
        <v>232.21</v>
      </c>
    </row>
    <row r="338" spans="1:8" x14ac:dyDescent="0.25">
      <c r="A338" s="31">
        <v>8569</v>
      </c>
      <c r="B338" s="25" t="s">
        <v>698</v>
      </c>
      <c r="C338" s="25" t="s">
        <v>699</v>
      </c>
      <c r="D338" s="25" t="s">
        <v>700</v>
      </c>
      <c r="E338" s="11">
        <v>5.5</v>
      </c>
      <c r="F338" s="15" t="s">
        <v>701</v>
      </c>
      <c r="G338" s="25" t="s">
        <v>27</v>
      </c>
      <c r="H338" s="43">
        <v>3.59</v>
      </c>
    </row>
    <row r="339" spans="1:8" x14ac:dyDescent="0.25">
      <c r="A339" s="32">
        <v>8570</v>
      </c>
      <c r="B339" s="26" t="s">
        <v>702</v>
      </c>
      <c r="C339" s="17" t="s">
        <v>703</v>
      </c>
      <c r="D339" s="26" t="s">
        <v>348</v>
      </c>
      <c r="E339" s="26" t="s">
        <v>570</v>
      </c>
      <c r="F339" s="20" t="s">
        <v>704</v>
      </c>
      <c r="G339" s="26" t="s">
        <v>27</v>
      </c>
      <c r="H339" s="44">
        <v>22.97</v>
      </c>
    </row>
    <row r="340" spans="1:8" x14ac:dyDescent="0.25">
      <c r="A340" s="30">
        <v>8571</v>
      </c>
      <c r="B340" s="24" t="s">
        <v>702</v>
      </c>
      <c r="C340" s="16" t="s">
        <v>703</v>
      </c>
      <c r="D340" s="24" t="s">
        <v>453</v>
      </c>
      <c r="E340" s="24" t="s">
        <v>705</v>
      </c>
      <c r="F340" s="15" t="s">
        <v>706</v>
      </c>
      <c r="G340" s="24" t="s">
        <v>27</v>
      </c>
      <c r="H340" s="42">
        <v>30.36</v>
      </c>
    </row>
    <row r="341" spans="1:8" x14ac:dyDescent="0.25">
      <c r="A341" s="32">
        <v>8572</v>
      </c>
      <c r="B341" s="26" t="s">
        <v>702</v>
      </c>
      <c r="C341" s="17" t="s">
        <v>703</v>
      </c>
      <c r="D341" s="26" t="s">
        <v>350</v>
      </c>
      <c r="E341" s="26" t="s">
        <v>573</v>
      </c>
      <c r="F341" s="20" t="s">
        <v>704</v>
      </c>
      <c r="G341" s="26" t="s">
        <v>27</v>
      </c>
      <c r="H341" s="44">
        <v>43.91</v>
      </c>
    </row>
    <row r="342" spans="1:8" x14ac:dyDescent="0.25">
      <c r="A342" s="30">
        <v>8573</v>
      </c>
      <c r="B342" s="24" t="s">
        <v>702</v>
      </c>
      <c r="C342" s="16" t="s">
        <v>703</v>
      </c>
      <c r="D342" s="24" t="s">
        <v>707</v>
      </c>
      <c r="E342" s="24" t="s">
        <v>708</v>
      </c>
      <c r="F342" s="15" t="s">
        <v>706</v>
      </c>
      <c r="G342" s="24" t="s">
        <v>27</v>
      </c>
      <c r="H342" s="42">
        <v>52.69</v>
      </c>
    </row>
    <row r="343" spans="1:8" x14ac:dyDescent="0.25">
      <c r="A343" s="32">
        <v>8580</v>
      </c>
      <c r="B343" s="26" t="s">
        <v>709</v>
      </c>
      <c r="C343" s="20" t="s">
        <v>710</v>
      </c>
      <c r="D343" s="26" t="s">
        <v>711</v>
      </c>
      <c r="E343" s="7">
        <v>16</v>
      </c>
      <c r="F343" s="20" t="s">
        <v>712</v>
      </c>
      <c r="G343" s="26" t="s">
        <v>27</v>
      </c>
      <c r="H343" s="44">
        <v>18.399999999999999</v>
      </c>
    </row>
    <row r="344" spans="1:8" x14ac:dyDescent="0.25">
      <c r="A344" s="30">
        <v>8581</v>
      </c>
      <c r="B344" s="24" t="s">
        <v>709</v>
      </c>
      <c r="C344" s="25" t="s">
        <v>713</v>
      </c>
      <c r="D344" s="24" t="s">
        <v>714</v>
      </c>
      <c r="E344" s="6">
        <v>38</v>
      </c>
      <c r="F344" s="16" t="s">
        <v>715</v>
      </c>
      <c r="G344" s="24" t="s">
        <v>27</v>
      </c>
      <c r="H344" s="42">
        <v>27.35</v>
      </c>
    </row>
    <row r="345" spans="1:8" x14ac:dyDescent="0.25">
      <c r="A345" s="32">
        <v>8582</v>
      </c>
      <c r="B345" s="26" t="s">
        <v>709</v>
      </c>
      <c r="C345" s="22" t="s">
        <v>716</v>
      </c>
      <c r="D345" s="26" t="s">
        <v>717</v>
      </c>
      <c r="E345" s="20"/>
      <c r="F345" s="17" t="s">
        <v>715</v>
      </c>
      <c r="G345" s="26" t="s">
        <v>27</v>
      </c>
      <c r="H345" s="44">
        <v>39.340000000000003</v>
      </c>
    </row>
    <row r="346" spans="1:8" x14ac:dyDescent="0.25">
      <c r="A346" s="30">
        <v>8583</v>
      </c>
      <c r="B346" s="24" t="s">
        <v>718</v>
      </c>
      <c r="C346" s="15" t="s">
        <v>719</v>
      </c>
      <c r="D346" s="15"/>
      <c r="E346" s="6">
        <v>300</v>
      </c>
      <c r="F346" s="15"/>
      <c r="G346" s="24" t="s">
        <v>27</v>
      </c>
      <c r="H346" s="42">
        <v>44.18</v>
      </c>
    </row>
    <row r="347" spans="1:8" x14ac:dyDescent="0.25">
      <c r="A347" s="29">
        <v>8584</v>
      </c>
      <c r="B347" s="22" t="s">
        <v>718</v>
      </c>
      <c r="C347" s="20" t="s">
        <v>720</v>
      </c>
      <c r="D347" s="21"/>
      <c r="E347" s="10">
        <v>280</v>
      </c>
      <c r="F347" s="21"/>
      <c r="G347" s="22" t="s">
        <v>27</v>
      </c>
      <c r="H347" s="41">
        <v>88.36</v>
      </c>
    </row>
    <row r="348" spans="1:8" x14ac:dyDescent="0.25">
      <c r="A348" s="31">
        <v>8590</v>
      </c>
      <c r="B348" s="25" t="s">
        <v>721</v>
      </c>
      <c r="C348" s="25" t="s">
        <v>334</v>
      </c>
      <c r="D348" s="25" t="s">
        <v>722</v>
      </c>
      <c r="E348" s="5">
        <v>0</v>
      </c>
      <c r="F348" s="15" t="s">
        <v>509</v>
      </c>
      <c r="G348" s="25" t="s">
        <v>27</v>
      </c>
      <c r="H348" s="43">
        <v>12.81</v>
      </c>
    </row>
    <row r="349" spans="1:8" x14ac:dyDescent="0.25">
      <c r="A349" s="29">
        <v>8591</v>
      </c>
      <c r="B349" s="22" t="s">
        <v>721</v>
      </c>
      <c r="C349" s="22" t="s">
        <v>334</v>
      </c>
      <c r="D349" s="22" t="s">
        <v>723</v>
      </c>
      <c r="E349" s="10">
        <v>0</v>
      </c>
      <c r="F349" s="20" t="s">
        <v>509</v>
      </c>
      <c r="G349" s="22" t="s">
        <v>27</v>
      </c>
      <c r="H349" s="41">
        <v>13.56</v>
      </c>
    </row>
    <row r="350" spans="1:8" x14ac:dyDescent="0.25">
      <c r="A350" s="27">
        <v>8600</v>
      </c>
      <c r="B350" s="16" t="s">
        <v>724</v>
      </c>
      <c r="C350" s="16" t="s">
        <v>334</v>
      </c>
      <c r="D350" s="16" t="s">
        <v>725</v>
      </c>
      <c r="E350" s="9">
        <v>0</v>
      </c>
      <c r="F350" s="18"/>
      <c r="G350" s="16" t="s">
        <v>27</v>
      </c>
      <c r="H350" s="39">
        <v>16.989999999999998</v>
      </c>
    </row>
    <row r="351" spans="1:8" x14ac:dyDescent="0.25">
      <c r="A351" s="28">
        <v>8601</v>
      </c>
      <c r="B351" s="17" t="s">
        <v>724</v>
      </c>
      <c r="C351" s="17" t="s">
        <v>334</v>
      </c>
      <c r="D351" s="17" t="s">
        <v>726</v>
      </c>
      <c r="E351" s="8">
        <v>0</v>
      </c>
      <c r="F351" s="19"/>
      <c r="G351" s="17" t="s">
        <v>27</v>
      </c>
      <c r="H351" s="40">
        <v>18.739999999999998</v>
      </c>
    </row>
    <row r="352" spans="1:8" x14ac:dyDescent="0.25">
      <c r="A352" s="27">
        <v>8602</v>
      </c>
      <c r="B352" s="16" t="s">
        <v>724</v>
      </c>
      <c r="C352" s="16" t="s">
        <v>334</v>
      </c>
      <c r="D352" s="16" t="s">
        <v>727</v>
      </c>
      <c r="E352" s="9">
        <v>0</v>
      </c>
      <c r="F352" s="18"/>
      <c r="G352" s="16" t="s">
        <v>27</v>
      </c>
      <c r="H352" s="39">
        <v>23.01</v>
      </c>
    </row>
    <row r="353" spans="1:8" x14ac:dyDescent="0.25">
      <c r="A353" s="28">
        <v>8603</v>
      </c>
      <c r="B353" s="17" t="s">
        <v>724</v>
      </c>
      <c r="C353" s="17" t="s">
        <v>334</v>
      </c>
      <c r="D353" s="17" t="s">
        <v>728</v>
      </c>
      <c r="E353" s="8">
        <v>0</v>
      </c>
      <c r="F353" s="19"/>
      <c r="G353" s="17" t="s">
        <v>27</v>
      </c>
      <c r="H353" s="40">
        <v>34.36</v>
      </c>
    </row>
    <row r="354" spans="1:8" x14ac:dyDescent="0.25">
      <c r="A354" s="30">
        <v>8610</v>
      </c>
      <c r="B354" s="24" t="s">
        <v>729</v>
      </c>
      <c r="C354" s="24" t="s">
        <v>730</v>
      </c>
      <c r="D354" s="24" t="s">
        <v>717</v>
      </c>
      <c r="E354" s="6">
        <v>0</v>
      </c>
      <c r="F354" s="15" t="s">
        <v>731</v>
      </c>
      <c r="G354" s="24" t="s">
        <v>27</v>
      </c>
      <c r="H354" s="42">
        <v>15.84</v>
      </c>
    </row>
    <row r="355" spans="1:8" x14ac:dyDescent="0.25">
      <c r="A355" s="32">
        <v>8611</v>
      </c>
      <c r="B355" s="26" t="s">
        <v>729</v>
      </c>
      <c r="C355" s="26" t="s">
        <v>730</v>
      </c>
      <c r="D355" s="26" t="s">
        <v>732</v>
      </c>
      <c r="E355" s="7">
        <v>0</v>
      </c>
      <c r="F355" s="20" t="s">
        <v>733</v>
      </c>
      <c r="G355" s="26" t="s">
        <v>27</v>
      </c>
      <c r="H355" s="44">
        <v>19.440000000000001</v>
      </c>
    </row>
    <row r="356" spans="1:8" x14ac:dyDescent="0.25">
      <c r="A356" s="30">
        <v>8612</v>
      </c>
      <c r="B356" s="24" t="s">
        <v>729</v>
      </c>
      <c r="C356" s="24" t="s">
        <v>730</v>
      </c>
      <c r="D356" s="24" t="s">
        <v>734</v>
      </c>
      <c r="E356" s="6">
        <v>0</v>
      </c>
      <c r="F356" s="15" t="s">
        <v>733</v>
      </c>
      <c r="G356" s="24" t="s">
        <v>27</v>
      </c>
      <c r="H356" s="42">
        <v>22.61</v>
      </c>
    </row>
    <row r="357" spans="1:8" x14ac:dyDescent="0.25">
      <c r="A357" s="32">
        <v>8613</v>
      </c>
      <c r="B357" s="26" t="s">
        <v>729</v>
      </c>
      <c r="C357" s="26" t="s">
        <v>730</v>
      </c>
      <c r="D357" s="26" t="s">
        <v>735</v>
      </c>
      <c r="E357" s="7">
        <v>0</v>
      </c>
      <c r="F357" s="20" t="s">
        <v>733</v>
      </c>
      <c r="G357" s="26" t="s">
        <v>27</v>
      </c>
      <c r="H357" s="44">
        <v>28.09</v>
      </c>
    </row>
    <row r="358" spans="1:8" x14ac:dyDescent="0.25">
      <c r="A358" s="27">
        <v>8614</v>
      </c>
      <c r="B358" s="16" t="s">
        <v>736</v>
      </c>
      <c r="C358" s="16" t="s">
        <v>737</v>
      </c>
      <c r="D358" s="18"/>
      <c r="E358" s="9">
        <v>175</v>
      </c>
      <c r="F358" s="18"/>
      <c r="G358" s="16" t="s">
        <v>27</v>
      </c>
      <c r="H358" s="39">
        <v>32.44</v>
      </c>
    </row>
    <row r="359" spans="1:8" x14ac:dyDescent="0.25">
      <c r="A359" s="28">
        <v>8620</v>
      </c>
      <c r="B359" s="17" t="s">
        <v>738</v>
      </c>
      <c r="C359" s="19"/>
      <c r="D359" s="19"/>
      <c r="E359" s="17" t="s">
        <v>739</v>
      </c>
      <c r="F359" s="19"/>
      <c r="G359" s="17" t="s">
        <v>27</v>
      </c>
      <c r="H359" s="40">
        <v>99.68</v>
      </c>
    </row>
    <row r="360" spans="1:8" x14ac:dyDescent="0.25">
      <c r="A360" s="27">
        <v>8621</v>
      </c>
      <c r="B360" s="16" t="s">
        <v>738</v>
      </c>
      <c r="C360" s="18"/>
      <c r="D360" s="18"/>
      <c r="E360" s="16" t="s">
        <v>740</v>
      </c>
      <c r="F360" s="18"/>
      <c r="G360" s="16" t="s">
        <v>27</v>
      </c>
      <c r="H360" s="39">
        <v>150.69999999999999</v>
      </c>
    </row>
    <row r="361" spans="1:8" x14ac:dyDescent="0.25">
      <c r="A361" s="28">
        <v>8622</v>
      </c>
      <c r="B361" s="17" t="s">
        <v>738</v>
      </c>
      <c r="C361" s="19"/>
      <c r="D361" s="19"/>
      <c r="E361" s="17" t="s">
        <v>741</v>
      </c>
      <c r="F361" s="19"/>
      <c r="G361" s="17" t="s">
        <v>27</v>
      </c>
      <c r="H361" s="40">
        <v>192.21</v>
      </c>
    </row>
    <row r="362" spans="1:8" x14ac:dyDescent="0.25">
      <c r="A362" s="27">
        <v>8623</v>
      </c>
      <c r="B362" s="16" t="s">
        <v>738</v>
      </c>
      <c r="C362" s="18"/>
      <c r="D362" s="18"/>
      <c r="E362" s="16" t="s">
        <v>356</v>
      </c>
      <c r="F362" s="18"/>
      <c r="G362" s="16" t="s">
        <v>27</v>
      </c>
      <c r="H362" s="39">
        <v>337.45</v>
      </c>
    </row>
    <row r="363" spans="1:8" x14ac:dyDescent="0.25">
      <c r="A363" s="28">
        <v>8627</v>
      </c>
      <c r="B363" s="17" t="s">
        <v>742</v>
      </c>
      <c r="C363" s="17" t="s">
        <v>743</v>
      </c>
      <c r="D363" s="19"/>
      <c r="E363" s="8">
        <v>630</v>
      </c>
      <c r="F363" s="19"/>
      <c r="G363" s="17" t="s">
        <v>27</v>
      </c>
      <c r="H363" s="40">
        <v>59.95</v>
      </c>
    </row>
    <row r="364" spans="1:8" x14ac:dyDescent="0.25">
      <c r="A364" s="31">
        <v>8628</v>
      </c>
      <c r="B364" s="25" t="s">
        <v>744</v>
      </c>
      <c r="C364" s="15" t="s">
        <v>745</v>
      </c>
      <c r="D364" s="23"/>
      <c r="E364" s="5">
        <v>102</v>
      </c>
      <c r="F364" s="23"/>
      <c r="G364" s="25" t="s">
        <v>27</v>
      </c>
      <c r="H364" s="43">
        <v>49.27</v>
      </c>
    </row>
    <row r="365" spans="1:8" x14ac:dyDescent="0.25">
      <c r="A365" s="29">
        <v>8629</v>
      </c>
      <c r="B365" s="22" t="s">
        <v>744</v>
      </c>
      <c r="C365" s="20" t="s">
        <v>746</v>
      </c>
      <c r="D365" s="21"/>
      <c r="E365" s="10">
        <v>110</v>
      </c>
      <c r="F365" s="21"/>
      <c r="G365" s="22" t="s">
        <v>27</v>
      </c>
      <c r="H365" s="41">
        <v>46.96</v>
      </c>
    </row>
    <row r="366" spans="1:8" x14ac:dyDescent="0.25">
      <c r="A366" s="30">
        <v>8630</v>
      </c>
      <c r="B366" s="24" t="s">
        <v>747</v>
      </c>
      <c r="C366" s="24" t="s">
        <v>748</v>
      </c>
      <c r="D366" s="24" t="s">
        <v>749</v>
      </c>
      <c r="E366" s="24" t="s">
        <v>29</v>
      </c>
      <c r="F366" s="15" t="s">
        <v>750</v>
      </c>
      <c r="G366" s="24" t="s">
        <v>27</v>
      </c>
      <c r="H366" s="42">
        <v>14.61</v>
      </c>
    </row>
    <row r="367" spans="1:8" x14ac:dyDescent="0.25">
      <c r="A367" s="32">
        <v>8631</v>
      </c>
      <c r="B367" s="26" t="s">
        <v>747</v>
      </c>
      <c r="C367" s="26" t="s">
        <v>748</v>
      </c>
      <c r="D367" s="26" t="s">
        <v>751</v>
      </c>
      <c r="E367" s="26" t="s">
        <v>31</v>
      </c>
      <c r="F367" s="20" t="s">
        <v>752</v>
      </c>
      <c r="G367" s="26" t="s">
        <v>27</v>
      </c>
      <c r="H367" s="44">
        <v>20.21</v>
      </c>
    </row>
    <row r="368" spans="1:8" x14ac:dyDescent="0.25">
      <c r="A368" s="30">
        <v>8632</v>
      </c>
      <c r="B368" s="24" t="s">
        <v>747</v>
      </c>
      <c r="C368" s="24" t="s">
        <v>748</v>
      </c>
      <c r="D368" s="24" t="s">
        <v>753</v>
      </c>
      <c r="E368" s="24" t="s">
        <v>708</v>
      </c>
      <c r="F368" s="15" t="s">
        <v>752</v>
      </c>
      <c r="G368" s="24" t="s">
        <v>27</v>
      </c>
      <c r="H368" s="42">
        <v>30.2</v>
      </c>
    </row>
    <row r="369" spans="1:8" x14ac:dyDescent="0.25">
      <c r="A369" s="29">
        <v>8633</v>
      </c>
      <c r="B369" s="20" t="s">
        <v>754</v>
      </c>
      <c r="C369" s="22" t="s">
        <v>748</v>
      </c>
      <c r="D369" s="22" t="s">
        <v>755</v>
      </c>
      <c r="E369" s="22" t="s">
        <v>228</v>
      </c>
      <c r="F369" s="21"/>
      <c r="G369" s="22" t="s">
        <v>27</v>
      </c>
      <c r="H369" s="41">
        <v>15.17</v>
      </c>
    </row>
    <row r="370" spans="1:8" x14ac:dyDescent="0.25">
      <c r="A370" s="31">
        <v>8634</v>
      </c>
      <c r="B370" s="15" t="s">
        <v>754</v>
      </c>
      <c r="C370" s="25" t="s">
        <v>748</v>
      </c>
      <c r="D370" s="25" t="s">
        <v>756</v>
      </c>
      <c r="E370" s="25" t="s">
        <v>319</v>
      </c>
      <c r="F370" s="23"/>
      <c r="G370" s="25" t="s">
        <v>27</v>
      </c>
      <c r="H370" s="43">
        <v>22.34</v>
      </c>
    </row>
    <row r="371" spans="1:8" x14ac:dyDescent="0.25">
      <c r="A371" s="29">
        <v>8635</v>
      </c>
      <c r="B371" s="20" t="s">
        <v>754</v>
      </c>
      <c r="C371" s="22" t="s">
        <v>748</v>
      </c>
      <c r="D371" s="22" t="s">
        <v>757</v>
      </c>
      <c r="E371" s="22" t="s">
        <v>758</v>
      </c>
      <c r="F371" s="21"/>
      <c r="G371" s="22" t="s">
        <v>27</v>
      </c>
      <c r="H371" s="41">
        <v>31.5</v>
      </c>
    </row>
    <row r="372" spans="1:8" x14ac:dyDescent="0.25">
      <c r="A372" s="31">
        <v>8636</v>
      </c>
      <c r="B372" s="25" t="s">
        <v>640</v>
      </c>
      <c r="C372" s="15" t="s">
        <v>759</v>
      </c>
      <c r="D372" s="25" t="s">
        <v>760</v>
      </c>
      <c r="E372" s="5">
        <v>563</v>
      </c>
      <c r="F372" s="23"/>
      <c r="G372" s="25" t="s">
        <v>27</v>
      </c>
      <c r="H372" s="43">
        <v>320.08</v>
      </c>
    </row>
    <row r="373" spans="1:8" x14ac:dyDescent="0.25">
      <c r="A373" s="32">
        <v>8637</v>
      </c>
      <c r="B373" s="26" t="s">
        <v>761</v>
      </c>
      <c r="C373" s="20" t="s">
        <v>762</v>
      </c>
      <c r="D373" s="17" t="s">
        <v>763</v>
      </c>
      <c r="E373" s="7">
        <v>330</v>
      </c>
      <c r="F373" s="26" t="s">
        <v>764</v>
      </c>
      <c r="G373" s="26" t="s">
        <v>27</v>
      </c>
      <c r="H373" s="44">
        <v>40.53</v>
      </c>
    </row>
    <row r="374" spans="1:8" x14ac:dyDescent="0.25">
      <c r="A374" s="30">
        <v>8638</v>
      </c>
      <c r="B374" s="24" t="s">
        <v>765</v>
      </c>
      <c r="C374" s="15" t="s">
        <v>766</v>
      </c>
      <c r="D374" s="15"/>
      <c r="E374" s="6">
        <v>0</v>
      </c>
      <c r="F374" s="24" t="s">
        <v>767</v>
      </c>
      <c r="G374" s="24" t="s">
        <v>27</v>
      </c>
      <c r="H374" s="42">
        <v>16</v>
      </c>
    </row>
    <row r="375" spans="1:8" x14ac:dyDescent="0.25">
      <c r="A375" s="32">
        <v>8639</v>
      </c>
      <c r="B375" s="26" t="s">
        <v>768</v>
      </c>
      <c r="C375" s="20" t="s">
        <v>769</v>
      </c>
      <c r="D375" s="20"/>
      <c r="E375" s="7">
        <v>125</v>
      </c>
      <c r="F375" s="20"/>
      <c r="G375" s="26" t="s">
        <v>27</v>
      </c>
      <c r="H375" s="44">
        <v>35.880000000000003</v>
      </c>
    </row>
    <row r="376" spans="1:8" x14ac:dyDescent="0.25">
      <c r="A376" s="27">
        <v>8640</v>
      </c>
      <c r="B376" s="16" t="s">
        <v>770</v>
      </c>
      <c r="C376" s="16" t="s">
        <v>771</v>
      </c>
      <c r="D376" s="16" t="s">
        <v>772</v>
      </c>
      <c r="E376" s="9">
        <v>0</v>
      </c>
      <c r="F376" s="16" t="s">
        <v>773</v>
      </c>
      <c r="G376" s="16" t="s">
        <v>27</v>
      </c>
      <c r="H376" s="39">
        <v>2.31</v>
      </c>
    </row>
    <row r="377" spans="1:8" x14ac:dyDescent="0.25">
      <c r="A377" s="28">
        <v>8641</v>
      </c>
      <c r="B377" s="17" t="s">
        <v>770</v>
      </c>
      <c r="C377" s="17" t="s">
        <v>771</v>
      </c>
      <c r="D377" s="17" t="s">
        <v>774</v>
      </c>
      <c r="E377" s="8">
        <v>0</v>
      </c>
      <c r="F377" s="17" t="s">
        <v>775</v>
      </c>
      <c r="G377" s="17" t="s">
        <v>27</v>
      </c>
      <c r="H377" s="40">
        <v>2.74</v>
      </c>
    </row>
    <row r="378" spans="1:8" x14ac:dyDescent="0.25">
      <c r="A378" s="27">
        <v>8642</v>
      </c>
      <c r="B378" s="16" t="s">
        <v>770</v>
      </c>
      <c r="C378" s="16" t="s">
        <v>771</v>
      </c>
      <c r="D378" s="16" t="s">
        <v>776</v>
      </c>
      <c r="E378" s="9">
        <v>0</v>
      </c>
      <c r="F378" s="16" t="s">
        <v>777</v>
      </c>
      <c r="G378" s="16" t="s">
        <v>27</v>
      </c>
      <c r="H378" s="39">
        <v>3.62</v>
      </c>
    </row>
    <row r="379" spans="1:8" x14ac:dyDescent="0.25">
      <c r="A379" s="32">
        <v>8643</v>
      </c>
      <c r="B379" s="26" t="s">
        <v>761</v>
      </c>
      <c r="C379" s="17" t="s">
        <v>778</v>
      </c>
      <c r="D379" s="26" t="s">
        <v>779</v>
      </c>
      <c r="E379" s="7">
        <v>0</v>
      </c>
      <c r="F379" s="17" t="s">
        <v>780</v>
      </c>
      <c r="G379" s="26" t="s">
        <v>27</v>
      </c>
      <c r="H379" s="44">
        <v>39.42</v>
      </c>
    </row>
    <row r="380" spans="1:8" x14ac:dyDescent="0.25">
      <c r="A380" s="31">
        <v>8644</v>
      </c>
      <c r="B380" s="15" t="s">
        <v>781</v>
      </c>
      <c r="C380" s="25" t="s">
        <v>782</v>
      </c>
      <c r="D380" s="23"/>
      <c r="E380" s="5">
        <v>0</v>
      </c>
      <c r="F380" s="15" t="s">
        <v>783</v>
      </c>
      <c r="G380" s="25" t="s">
        <v>27</v>
      </c>
      <c r="H380" s="43">
        <v>5.96</v>
      </c>
    </row>
    <row r="381" spans="1:8" x14ac:dyDescent="0.25">
      <c r="A381" s="32">
        <v>8645</v>
      </c>
      <c r="B381" s="26" t="s">
        <v>784</v>
      </c>
      <c r="C381" s="20" t="s">
        <v>785</v>
      </c>
      <c r="D381" s="20"/>
      <c r="E381" s="7">
        <v>101</v>
      </c>
      <c r="F381" s="20"/>
      <c r="G381" s="26" t="s">
        <v>27</v>
      </c>
      <c r="H381" s="44">
        <v>30.75</v>
      </c>
    </row>
    <row r="382" spans="1:8" x14ac:dyDescent="0.25">
      <c r="A382" s="31">
        <v>8646</v>
      </c>
      <c r="B382" s="25" t="s">
        <v>786</v>
      </c>
      <c r="C382" s="15" t="s">
        <v>787</v>
      </c>
      <c r="D382" s="25" t="s">
        <v>788</v>
      </c>
      <c r="E382" s="5">
        <v>200</v>
      </c>
      <c r="F382" s="25" t="s">
        <v>789</v>
      </c>
      <c r="G382" s="25" t="s">
        <v>27</v>
      </c>
      <c r="H382" s="43">
        <v>29</v>
      </c>
    </row>
    <row r="383" spans="1:8" x14ac:dyDescent="0.25">
      <c r="A383" s="32">
        <v>8650</v>
      </c>
      <c r="B383" s="26" t="s">
        <v>790</v>
      </c>
      <c r="C383" s="20"/>
      <c r="D383" s="20"/>
      <c r="E383" s="26" t="s">
        <v>570</v>
      </c>
      <c r="F383" s="20" t="s">
        <v>791</v>
      </c>
      <c r="G383" s="26" t="s">
        <v>27</v>
      </c>
      <c r="H383" s="44">
        <v>17.239999999999998</v>
      </c>
    </row>
    <row r="384" spans="1:8" x14ac:dyDescent="0.25">
      <c r="A384" s="30">
        <v>8651</v>
      </c>
      <c r="B384" s="24" t="s">
        <v>790</v>
      </c>
      <c r="C384" s="15"/>
      <c r="D384" s="15"/>
      <c r="E384" s="24" t="s">
        <v>608</v>
      </c>
      <c r="F384" s="15" t="s">
        <v>791</v>
      </c>
      <c r="G384" s="24" t="s">
        <v>27</v>
      </c>
      <c r="H384" s="42">
        <v>29.85</v>
      </c>
    </row>
    <row r="385" spans="1:8" x14ac:dyDescent="0.25">
      <c r="A385" s="32">
        <v>8652</v>
      </c>
      <c r="B385" s="26" t="s">
        <v>792</v>
      </c>
      <c r="C385" s="20" t="s">
        <v>793</v>
      </c>
      <c r="D385" s="26" t="s">
        <v>794</v>
      </c>
      <c r="E385" s="7">
        <v>108</v>
      </c>
      <c r="F385" s="20"/>
      <c r="G385" s="26" t="s">
        <v>27</v>
      </c>
      <c r="H385" s="44">
        <v>36.56</v>
      </c>
    </row>
    <row r="386" spans="1:8" x14ac:dyDescent="0.25">
      <c r="A386" s="31">
        <v>8653</v>
      </c>
      <c r="B386" s="25" t="s">
        <v>792</v>
      </c>
      <c r="C386" s="15" t="s">
        <v>795</v>
      </c>
      <c r="D386" s="25" t="s">
        <v>794</v>
      </c>
      <c r="E386" s="5">
        <v>284</v>
      </c>
      <c r="F386" s="23"/>
      <c r="G386" s="25" t="s">
        <v>27</v>
      </c>
      <c r="H386" s="43">
        <v>86.94</v>
      </c>
    </row>
    <row r="387" spans="1:8" x14ac:dyDescent="0.25">
      <c r="A387" s="29">
        <v>8654</v>
      </c>
      <c r="B387" s="22" t="s">
        <v>796</v>
      </c>
      <c r="C387" s="20" t="s">
        <v>797</v>
      </c>
      <c r="D387" s="21"/>
      <c r="E387" s="10">
        <v>0</v>
      </c>
      <c r="F387" s="21"/>
      <c r="G387" s="22" t="s">
        <v>27</v>
      </c>
      <c r="H387" s="41">
        <v>1.99</v>
      </c>
    </row>
    <row r="388" spans="1:8" x14ac:dyDescent="0.25">
      <c r="A388" s="27">
        <v>8660</v>
      </c>
      <c r="B388" s="16" t="s">
        <v>798</v>
      </c>
      <c r="C388" s="16" t="s">
        <v>799</v>
      </c>
      <c r="D388" s="16" t="s">
        <v>800</v>
      </c>
      <c r="E388" s="16" t="s">
        <v>29</v>
      </c>
      <c r="F388" s="18"/>
      <c r="G388" s="16" t="s">
        <v>27</v>
      </c>
      <c r="H388" s="39">
        <v>13.93</v>
      </c>
    </row>
    <row r="389" spans="1:8" x14ac:dyDescent="0.25">
      <c r="A389" s="28">
        <v>8661</v>
      </c>
      <c r="B389" s="17" t="s">
        <v>798</v>
      </c>
      <c r="C389" s="17" t="s">
        <v>799</v>
      </c>
      <c r="D389" s="17" t="s">
        <v>801</v>
      </c>
      <c r="E389" s="17" t="s">
        <v>274</v>
      </c>
      <c r="F389" s="19"/>
      <c r="G389" s="17" t="s">
        <v>27</v>
      </c>
      <c r="H389" s="40">
        <v>40.950000000000003</v>
      </c>
    </row>
    <row r="390" spans="1:8" x14ac:dyDescent="0.25">
      <c r="A390" s="27">
        <v>8662</v>
      </c>
      <c r="B390" s="16" t="s">
        <v>798</v>
      </c>
      <c r="C390" s="16" t="s">
        <v>799</v>
      </c>
      <c r="D390" s="16" t="s">
        <v>802</v>
      </c>
      <c r="E390" s="16" t="s">
        <v>230</v>
      </c>
      <c r="F390" s="18"/>
      <c r="G390" s="16" t="s">
        <v>27</v>
      </c>
      <c r="H390" s="39">
        <v>43.15</v>
      </c>
    </row>
    <row r="391" spans="1:8" x14ac:dyDescent="0.25">
      <c r="A391" s="32">
        <v>8670</v>
      </c>
      <c r="B391" s="17" t="s">
        <v>803</v>
      </c>
      <c r="C391" s="20" t="s">
        <v>804</v>
      </c>
      <c r="D391" s="17" t="s">
        <v>805</v>
      </c>
      <c r="E391" s="7">
        <v>275</v>
      </c>
      <c r="F391" s="20" t="s">
        <v>806</v>
      </c>
      <c r="G391" s="26" t="s">
        <v>27</v>
      </c>
      <c r="H391" s="44">
        <v>36.15</v>
      </c>
    </row>
    <row r="392" spans="1:8" x14ac:dyDescent="0.25">
      <c r="A392" s="30">
        <v>8671</v>
      </c>
      <c r="B392" s="16" t="s">
        <v>803</v>
      </c>
      <c r="C392" s="15" t="s">
        <v>807</v>
      </c>
      <c r="D392" s="16" t="s">
        <v>808</v>
      </c>
      <c r="E392" s="6">
        <v>310</v>
      </c>
      <c r="F392" s="15" t="s">
        <v>806</v>
      </c>
      <c r="G392" s="24" t="s">
        <v>27</v>
      </c>
      <c r="H392" s="42">
        <v>56.38</v>
      </c>
    </row>
    <row r="393" spans="1:8" x14ac:dyDescent="0.25">
      <c r="A393" s="32">
        <v>8672</v>
      </c>
      <c r="B393" s="26" t="s">
        <v>809</v>
      </c>
      <c r="C393" s="26" t="s">
        <v>810</v>
      </c>
      <c r="D393" s="26" t="s">
        <v>811</v>
      </c>
      <c r="E393" s="7">
        <v>178</v>
      </c>
      <c r="F393" s="20" t="s">
        <v>812</v>
      </c>
      <c r="G393" s="26" t="s">
        <v>296</v>
      </c>
      <c r="H393" s="44">
        <v>110.73</v>
      </c>
    </row>
    <row r="394" spans="1:8" x14ac:dyDescent="0.25">
      <c r="A394" s="30">
        <v>8680</v>
      </c>
      <c r="B394" s="16" t="s">
        <v>813</v>
      </c>
      <c r="C394" s="24" t="s">
        <v>814</v>
      </c>
      <c r="D394" s="16" t="s">
        <v>815</v>
      </c>
      <c r="E394" s="6">
        <v>600</v>
      </c>
      <c r="F394" s="15" t="s">
        <v>816</v>
      </c>
      <c r="G394" s="24" t="s">
        <v>296</v>
      </c>
      <c r="H394" s="42">
        <v>85.9</v>
      </c>
    </row>
    <row r="395" spans="1:8" x14ac:dyDescent="0.25">
      <c r="A395" s="29">
        <v>8681</v>
      </c>
      <c r="B395" s="20" t="s">
        <v>817</v>
      </c>
      <c r="C395" s="21"/>
      <c r="D395" s="22" t="s">
        <v>818</v>
      </c>
      <c r="E395" s="21"/>
      <c r="F395" s="22" t="s">
        <v>819</v>
      </c>
      <c r="G395" s="22" t="s">
        <v>27</v>
      </c>
      <c r="H395" s="41">
        <v>141.96</v>
      </c>
    </row>
    <row r="396" spans="1:8" x14ac:dyDescent="0.25">
      <c r="A396" s="31">
        <v>8682</v>
      </c>
      <c r="B396" s="15" t="s">
        <v>820</v>
      </c>
      <c r="C396" s="23"/>
      <c r="D396" s="25" t="s">
        <v>821</v>
      </c>
      <c r="E396" s="23"/>
      <c r="F396" s="25" t="s">
        <v>819</v>
      </c>
      <c r="G396" s="25" t="s">
        <v>27</v>
      </c>
      <c r="H396" s="43">
        <v>133.85</v>
      </c>
    </row>
    <row r="397" spans="1:8" x14ac:dyDescent="0.25">
      <c r="A397" s="29">
        <v>8683</v>
      </c>
      <c r="B397" s="20" t="s">
        <v>822</v>
      </c>
      <c r="C397" s="22" t="s">
        <v>823</v>
      </c>
      <c r="D397" s="22" t="s">
        <v>824</v>
      </c>
      <c r="E397" s="22" t="s">
        <v>825</v>
      </c>
      <c r="F397" s="22" t="s">
        <v>826</v>
      </c>
      <c r="G397" s="22" t="s">
        <v>27</v>
      </c>
      <c r="H397" s="41">
        <v>120.97</v>
      </c>
    </row>
    <row r="398" spans="1:8" x14ac:dyDescent="0.25">
      <c r="A398" s="31">
        <v>8684</v>
      </c>
      <c r="B398" s="25" t="s">
        <v>827</v>
      </c>
      <c r="C398" s="15" t="s">
        <v>828</v>
      </c>
      <c r="D398" s="25" t="s">
        <v>829</v>
      </c>
      <c r="E398" s="5">
        <v>450</v>
      </c>
      <c r="F398" s="25" t="s">
        <v>830</v>
      </c>
      <c r="G398" s="25" t="s">
        <v>27</v>
      </c>
      <c r="H398" s="43">
        <v>180.49</v>
      </c>
    </row>
    <row r="399" spans="1:8" x14ac:dyDescent="0.25">
      <c r="A399" s="32">
        <v>8685</v>
      </c>
      <c r="B399" s="26" t="s">
        <v>831</v>
      </c>
      <c r="C399" s="26" t="s">
        <v>823</v>
      </c>
      <c r="D399" s="20" t="s">
        <v>832</v>
      </c>
      <c r="E399" s="26" t="s">
        <v>833</v>
      </c>
      <c r="F399" s="26" t="s">
        <v>834</v>
      </c>
      <c r="G399" s="26" t="s">
        <v>27</v>
      </c>
      <c r="H399" s="44">
        <v>156.16</v>
      </c>
    </row>
    <row r="400" spans="1:8" x14ac:dyDescent="0.25">
      <c r="A400" s="31">
        <v>8686</v>
      </c>
      <c r="B400" s="25" t="s">
        <v>835</v>
      </c>
      <c r="C400" s="25" t="s">
        <v>823</v>
      </c>
      <c r="D400" s="25" t="s">
        <v>836</v>
      </c>
      <c r="E400" s="25" t="s">
        <v>837</v>
      </c>
      <c r="F400" s="25" t="s">
        <v>838</v>
      </c>
      <c r="G400" s="25" t="s">
        <v>27</v>
      </c>
      <c r="H400" s="43">
        <v>133.34</v>
      </c>
    </row>
    <row r="401" spans="1:8" x14ac:dyDescent="0.25">
      <c r="A401" s="29">
        <v>8687</v>
      </c>
      <c r="B401" s="20" t="s">
        <v>839</v>
      </c>
      <c r="C401" s="21"/>
      <c r="D401" s="22" t="s">
        <v>840</v>
      </c>
      <c r="E401" s="22" t="s">
        <v>825</v>
      </c>
      <c r="F401" s="22" t="s">
        <v>841</v>
      </c>
      <c r="G401" s="22" t="s">
        <v>27</v>
      </c>
      <c r="H401" s="41">
        <v>116.1</v>
      </c>
    </row>
    <row r="402" spans="1:8" x14ac:dyDescent="0.25">
      <c r="A402" s="31">
        <v>8688</v>
      </c>
      <c r="B402" s="15" t="s">
        <v>842</v>
      </c>
      <c r="C402" s="23"/>
      <c r="D402" s="25" t="s">
        <v>843</v>
      </c>
      <c r="E402" s="23"/>
      <c r="F402" s="25" t="s">
        <v>844</v>
      </c>
      <c r="G402" s="25" t="s">
        <v>27</v>
      </c>
      <c r="H402" s="43">
        <v>104.95</v>
      </c>
    </row>
    <row r="403" spans="1:8" x14ac:dyDescent="0.25">
      <c r="A403" s="29">
        <v>8689</v>
      </c>
      <c r="B403" s="20" t="s">
        <v>845</v>
      </c>
      <c r="C403" s="21"/>
      <c r="D403" s="22" t="s">
        <v>846</v>
      </c>
      <c r="E403" s="21"/>
      <c r="F403" s="22" t="s">
        <v>847</v>
      </c>
      <c r="G403" s="22" t="s">
        <v>27</v>
      </c>
      <c r="H403" s="41">
        <v>80.11</v>
      </c>
    </row>
    <row r="404" spans="1:8" x14ac:dyDescent="0.25">
      <c r="A404" s="27">
        <v>8690</v>
      </c>
      <c r="B404" s="16" t="s">
        <v>827</v>
      </c>
      <c r="C404" s="18"/>
      <c r="D404" s="16" t="s">
        <v>848</v>
      </c>
      <c r="E404" s="18"/>
      <c r="F404" s="18"/>
      <c r="G404" s="16" t="s">
        <v>27</v>
      </c>
      <c r="H404" s="39">
        <v>71.31</v>
      </c>
    </row>
    <row r="405" spans="1:8" x14ac:dyDescent="0.25">
      <c r="A405" s="28">
        <v>8691</v>
      </c>
      <c r="B405" s="17" t="s">
        <v>827</v>
      </c>
      <c r="C405" s="19"/>
      <c r="D405" s="17" t="s">
        <v>849</v>
      </c>
      <c r="E405" s="8">
        <v>500</v>
      </c>
      <c r="F405" s="19"/>
      <c r="G405" s="17" t="s">
        <v>27</v>
      </c>
      <c r="H405" s="40">
        <v>75.61</v>
      </c>
    </row>
    <row r="406" spans="1:8" x14ac:dyDescent="0.25">
      <c r="A406" s="27">
        <v>8692</v>
      </c>
      <c r="B406" s="16" t="s">
        <v>827</v>
      </c>
      <c r="C406" s="18"/>
      <c r="D406" s="16" t="s">
        <v>850</v>
      </c>
      <c r="E406" s="9">
        <v>500</v>
      </c>
      <c r="F406" s="18"/>
      <c r="G406" s="16" t="s">
        <v>27</v>
      </c>
      <c r="H406" s="39">
        <v>82.24</v>
      </c>
    </row>
    <row r="407" spans="1:8" x14ac:dyDescent="0.25">
      <c r="A407" s="28">
        <v>8693</v>
      </c>
      <c r="B407" s="17" t="s">
        <v>827</v>
      </c>
      <c r="C407" s="19"/>
      <c r="D407" s="17" t="s">
        <v>851</v>
      </c>
      <c r="E407" s="19"/>
      <c r="F407" s="19"/>
      <c r="G407" s="17" t="s">
        <v>27</v>
      </c>
      <c r="H407" s="40">
        <v>85.22</v>
      </c>
    </row>
    <row r="408" spans="1:8" x14ac:dyDescent="0.25">
      <c r="A408" s="31">
        <v>8694</v>
      </c>
      <c r="B408" s="25" t="s">
        <v>852</v>
      </c>
      <c r="C408" s="15" t="s">
        <v>853</v>
      </c>
      <c r="D408" s="25" t="s">
        <v>854</v>
      </c>
      <c r="E408" s="5">
        <v>475</v>
      </c>
      <c r="F408" s="23"/>
      <c r="G408" s="25" t="s">
        <v>27</v>
      </c>
      <c r="H408" s="43">
        <v>122.69</v>
      </c>
    </row>
    <row r="409" spans="1:8" x14ac:dyDescent="0.25">
      <c r="A409" s="29">
        <v>8695</v>
      </c>
      <c r="B409" s="22" t="s">
        <v>852</v>
      </c>
      <c r="C409" s="20" t="s">
        <v>855</v>
      </c>
      <c r="D409" s="22" t="s">
        <v>856</v>
      </c>
      <c r="E409" s="21"/>
      <c r="F409" s="22" t="s">
        <v>857</v>
      </c>
      <c r="G409" s="22" t="s">
        <v>27</v>
      </c>
      <c r="H409" s="41">
        <v>148.47999999999999</v>
      </c>
    </row>
    <row r="410" spans="1:8" x14ac:dyDescent="0.25">
      <c r="A410" s="27">
        <v>8696</v>
      </c>
      <c r="B410" s="16" t="s">
        <v>827</v>
      </c>
      <c r="C410" s="16" t="s">
        <v>858</v>
      </c>
      <c r="D410" s="18"/>
      <c r="E410" s="9">
        <v>330</v>
      </c>
      <c r="F410" s="16" t="s">
        <v>859</v>
      </c>
      <c r="G410" s="16" t="s">
        <v>27</v>
      </c>
      <c r="H410" s="39">
        <v>97.71</v>
      </c>
    </row>
    <row r="411" spans="1:8" x14ac:dyDescent="0.25">
      <c r="A411" s="29">
        <v>8697</v>
      </c>
      <c r="B411" s="20" t="s">
        <v>860</v>
      </c>
      <c r="C411" s="21"/>
      <c r="D411" s="22" t="s">
        <v>861</v>
      </c>
      <c r="E411" s="10">
        <v>175</v>
      </c>
      <c r="F411" s="21"/>
      <c r="G411" s="22" t="s">
        <v>27</v>
      </c>
      <c r="H411" s="41">
        <v>121.17</v>
      </c>
    </row>
    <row r="412" spans="1:8" x14ac:dyDescent="0.25">
      <c r="A412" s="31">
        <v>8698</v>
      </c>
      <c r="B412" s="15" t="s">
        <v>862</v>
      </c>
      <c r="C412" s="23"/>
      <c r="D412" s="25" t="s">
        <v>863</v>
      </c>
      <c r="E412" s="23"/>
      <c r="F412" s="23"/>
      <c r="G412" s="25" t="s">
        <v>27</v>
      </c>
      <c r="H412" s="43">
        <v>104.11</v>
      </c>
    </row>
    <row r="413" spans="1:8" x14ac:dyDescent="0.25">
      <c r="A413" s="29">
        <v>8699</v>
      </c>
      <c r="B413" s="20" t="s">
        <v>822</v>
      </c>
      <c r="C413" s="21"/>
      <c r="D413" s="22" t="s">
        <v>864</v>
      </c>
      <c r="E413" s="21"/>
      <c r="F413" s="22" t="s">
        <v>819</v>
      </c>
      <c r="G413" s="22" t="s">
        <v>27</v>
      </c>
      <c r="H413" s="41">
        <v>128.27000000000001</v>
      </c>
    </row>
    <row r="414" spans="1:8" x14ac:dyDescent="0.25">
      <c r="A414" s="27">
        <v>8700</v>
      </c>
      <c r="B414" s="16" t="s">
        <v>865</v>
      </c>
      <c r="C414" s="16" t="s">
        <v>866</v>
      </c>
      <c r="D414" s="16" t="s">
        <v>867</v>
      </c>
      <c r="E414" s="16" t="s">
        <v>278</v>
      </c>
      <c r="F414" s="16" t="s">
        <v>868</v>
      </c>
      <c r="G414" s="16" t="s">
        <v>27</v>
      </c>
      <c r="H414" s="39">
        <v>22.24</v>
      </c>
    </row>
    <row r="415" spans="1:8" x14ac:dyDescent="0.25">
      <c r="A415" s="28">
        <v>8701</v>
      </c>
      <c r="B415" s="17" t="s">
        <v>865</v>
      </c>
      <c r="C415" s="17" t="s">
        <v>866</v>
      </c>
      <c r="D415" s="17" t="s">
        <v>869</v>
      </c>
      <c r="E415" s="17" t="s">
        <v>523</v>
      </c>
      <c r="F415" s="17" t="s">
        <v>870</v>
      </c>
      <c r="G415" s="17" t="s">
        <v>27</v>
      </c>
      <c r="H415" s="40">
        <v>33.72</v>
      </c>
    </row>
    <row r="416" spans="1:8" x14ac:dyDescent="0.25">
      <c r="A416" s="38" t="s">
        <v>871</v>
      </c>
      <c r="B416" s="16" t="s">
        <v>865</v>
      </c>
      <c r="C416" s="16" t="s">
        <v>866</v>
      </c>
      <c r="D416" s="16" t="s">
        <v>869</v>
      </c>
      <c r="E416" s="9">
        <v>200</v>
      </c>
      <c r="F416" s="16" t="s">
        <v>868</v>
      </c>
      <c r="G416" s="16" t="s">
        <v>27</v>
      </c>
      <c r="H416" s="39">
        <v>28.95</v>
      </c>
    </row>
    <row r="417" spans="1:8" x14ac:dyDescent="0.25">
      <c r="A417" s="28">
        <v>8702</v>
      </c>
      <c r="B417" s="17" t="s">
        <v>865</v>
      </c>
      <c r="C417" s="17" t="s">
        <v>866</v>
      </c>
      <c r="D417" s="17" t="s">
        <v>872</v>
      </c>
      <c r="E417" s="8">
        <v>217</v>
      </c>
      <c r="F417" s="17" t="s">
        <v>868</v>
      </c>
      <c r="G417" s="17" t="s">
        <v>27</v>
      </c>
      <c r="H417" s="40">
        <v>29.31</v>
      </c>
    </row>
    <row r="418" spans="1:8" x14ac:dyDescent="0.25">
      <c r="A418" s="27">
        <v>8703</v>
      </c>
      <c r="B418" s="16" t="s">
        <v>865</v>
      </c>
      <c r="C418" s="16" t="s">
        <v>866</v>
      </c>
      <c r="D418" s="16" t="s">
        <v>873</v>
      </c>
      <c r="E418" s="16" t="s">
        <v>203</v>
      </c>
      <c r="F418" s="16" t="s">
        <v>868</v>
      </c>
      <c r="G418" s="16" t="s">
        <v>27</v>
      </c>
      <c r="H418" s="39">
        <v>48.23</v>
      </c>
    </row>
    <row r="419" spans="1:8" x14ac:dyDescent="0.25">
      <c r="A419" s="32">
        <v>8708</v>
      </c>
      <c r="B419" s="26" t="s">
        <v>874</v>
      </c>
      <c r="C419" s="20" t="s">
        <v>875</v>
      </c>
      <c r="D419" s="26" t="s">
        <v>876</v>
      </c>
      <c r="E419" s="7">
        <v>0</v>
      </c>
      <c r="F419" s="20"/>
      <c r="G419" s="26" t="s">
        <v>27</v>
      </c>
      <c r="H419" s="44">
        <v>8.7899999999999991</v>
      </c>
    </row>
    <row r="420" spans="1:8" x14ac:dyDescent="0.25">
      <c r="A420" s="31">
        <v>8709</v>
      </c>
      <c r="B420" s="25" t="s">
        <v>874</v>
      </c>
      <c r="C420" s="15" t="s">
        <v>877</v>
      </c>
      <c r="D420" s="25" t="s">
        <v>876</v>
      </c>
      <c r="E420" s="5">
        <v>0</v>
      </c>
      <c r="F420" s="25" t="s">
        <v>400</v>
      </c>
      <c r="G420" s="25" t="s">
        <v>27</v>
      </c>
      <c r="H420" s="43">
        <v>9.9600000000000009</v>
      </c>
    </row>
    <row r="421" spans="1:8" x14ac:dyDescent="0.25">
      <c r="A421" s="29">
        <v>8710</v>
      </c>
      <c r="B421" s="22" t="s">
        <v>874</v>
      </c>
      <c r="C421" s="20" t="s">
        <v>878</v>
      </c>
      <c r="D421" s="22" t="s">
        <v>879</v>
      </c>
      <c r="E421" s="10">
        <v>0</v>
      </c>
      <c r="F421" s="21"/>
      <c r="G421" s="22" t="s">
        <v>27</v>
      </c>
      <c r="H421" s="41">
        <v>10.15</v>
      </c>
    </row>
    <row r="422" spans="1:8" x14ac:dyDescent="0.25">
      <c r="A422" s="27">
        <v>8711</v>
      </c>
      <c r="B422" s="16" t="s">
        <v>880</v>
      </c>
      <c r="C422" s="16" t="s">
        <v>881</v>
      </c>
      <c r="D422" s="18"/>
      <c r="E422" s="9">
        <v>0</v>
      </c>
      <c r="F422" s="18"/>
      <c r="G422" s="16" t="s">
        <v>27</v>
      </c>
      <c r="H422" s="39">
        <v>3.62</v>
      </c>
    </row>
    <row r="423" spans="1:8" x14ac:dyDescent="0.25">
      <c r="A423" s="34" t="s">
        <v>882</v>
      </c>
      <c r="B423" s="17" t="s">
        <v>883</v>
      </c>
      <c r="C423" s="20"/>
      <c r="D423" s="20" t="s">
        <v>884</v>
      </c>
      <c r="E423" s="20"/>
      <c r="F423" s="20"/>
      <c r="G423" s="26" t="s">
        <v>27</v>
      </c>
      <c r="H423" s="44">
        <v>14</v>
      </c>
    </row>
    <row r="424" spans="1:8" x14ac:dyDescent="0.25">
      <c r="A424" s="31">
        <v>8712</v>
      </c>
      <c r="B424" s="15" t="s">
        <v>885</v>
      </c>
      <c r="C424" s="25" t="s">
        <v>886</v>
      </c>
      <c r="D424" s="25" t="s">
        <v>464</v>
      </c>
      <c r="E424" s="5">
        <v>50</v>
      </c>
      <c r="F424" s="25" t="s">
        <v>887</v>
      </c>
      <c r="G424" s="25" t="s">
        <v>27</v>
      </c>
      <c r="H424" s="43">
        <v>25.81</v>
      </c>
    </row>
    <row r="425" spans="1:8" x14ac:dyDescent="0.25">
      <c r="A425" s="29">
        <v>8713</v>
      </c>
      <c r="B425" s="20" t="s">
        <v>885</v>
      </c>
      <c r="C425" s="22" t="s">
        <v>886</v>
      </c>
      <c r="D425" s="22" t="s">
        <v>345</v>
      </c>
      <c r="E425" s="10">
        <v>60</v>
      </c>
      <c r="F425" s="20" t="s">
        <v>888</v>
      </c>
      <c r="G425" s="22" t="s">
        <v>27</v>
      </c>
      <c r="H425" s="41">
        <v>31.96</v>
      </c>
    </row>
    <row r="426" spans="1:8" x14ac:dyDescent="0.25">
      <c r="A426" s="30">
        <v>8714</v>
      </c>
      <c r="B426" s="16" t="s">
        <v>889</v>
      </c>
      <c r="C426" s="15" t="s">
        <v>890</v>
      </c>
      <c r="D426" s="24" t="s">
        <v>891</v>
      </c>
      <c r="E426" s="6">
        <v>190</v>
      </c>
      <c r="F426" s="24" t="s">
        <v>892</v>
      </c>
      <c r="G426" s="24" t="s">
        <v>27</v>
      </c>
      <c r="H426" s="42">
        <v>86.29</v>
      </c>
    </row>
    <row r="427" spans="1:8" x14ac:dyDescent="0.25">
      <c r="A427" s="33" t="s">
        <v>893</v>
      </c>
      <c r="B427" s="20" t="s">
        <v>894</v>
      </c>
      <c r="C427" s="22" t="s">
        <v>895</v>
      </c>
      <c r="D427" s="22" t="s">
        <v>896</v>
      </c>
      <c r="E427" s="10">
        <v>330</v>
      </c>
      <c r="F427" s="22" t="s">
        <v>892</v>
      </c>
      <c r="G427" s="22" t="s">
        <v>27</v>
      </c>
      <c r="H427" s="41">
        <v>88.16</v>
      </c>
    </row>
    <row r="428" spans="1:8" x14ac:dyDescent="0.25">
      <c r="A428" s="35" t="s">
        <v>897</v>
      </c>
      <c r="B428" s="15" t="s">
        <v>898</v>
      </c>
      <c r="C428" s="25" t="s">
        <v>899</v>
      </c>
      <c r="D428" s="25" t="s">
        <v>895</v>
      </c>
      <c r="E428" s="5">
        <v>345</v>
      </c>
      <c r="F428" s="23"/>
      <c r="G428" s="25" t="s">
        <v>27</v>
      </c>
      <c r="H428" s="43">
        <v>90</v>
      </c>
    </row>
    <row r="429" spans="1:8" x14ac:dyDescent="0.25">
      <c r="A429" s="34" t="s">
        <v>900</v>
      </c>
      <c r="B429" s="17" t="s">
        <v>889</v>
      </c>
      <c r="C429" s="20" t="s">
        <v>901</v>
      </c>
      <c r="D429" s="26" t="s">
        <v>902</v>
      </c>
      <c r="E429" s="7">
        <v>370</v>
      </c>
      <c r="F429" s="20"/>
      <c r="G429" s="26" t="s">
        <v>27</v>
      </c>
      <c r="H429" s="44">
        <v>80</v>
      </c>
    </row>
    <row r="430" spans="1:8" x14ac:dyDescent="0.25">
      <c r="A430" s="27">
        <v>8715</v>
      </c>
      <c r="B430" s="16" t="s">
        <v>903</v>
      </c>
      <c r="C430" s="16" t="s">
        <v>904</v>
      </c>
      <c r="D430" s="16" t="s">
        <v>905</v>
      </c>
      <c r="E430" s="9">
        <v>36</v>
      </c>
      <c r="F430" s="16" t="s">
        <v>906</v>
      </c>
      <c r="G430" s="16" t="s">
        <v>27</v>
      </c>
      <c r="H430" s="39">
        <v>18.760000000000002</v>
      </c>
    </row>
    <row r="431" spans="1:8" x14ac:dyDescent="0.25">
      <c r="A431" s="32">
        <v>8716</v>
      </c>
      <c r="B431" s="26" t="s">
        <v>907</v>
      </c>
      <c r="C431" s="20" t="s">
        <v>908</v>
      </c>
      <c r="D431" s="20"/>
      <c r="E431" s="7">
        <v>85</v>
      </c>
      <c r="F431" s="17" t="s">
        <v>909</v>
      </c>
      <c r="G431" s="26" t="s">
        <v>27</v>
      </c>
      <c r="H431" s="44">
        <v>53.67</v>
      </c>
    </row>
    <row r="432" spans="1:8" x14ac:dyDescent="0.25">
      <c r="A432" s="27">
        <v>8717</v>
      </c>
      <c r="B432" s="16" t="s">
        <v>910</v>
      </c>
      <c r="C432" s="16" t="s">
        <v>911</v>
      </c>
      <c r="D432" s="18"/>
      <c r="E432" s="9">
        <v>400</v>
      </c>
      <c r="F432" s="18"/>
      <c r="G432" s="16" t="s">
        <v>27</v>
      </c>
      <c r="H432" s="39">
        <v>77.790000000000006</v>
      </c>
    </row>
    <row r="433" spans="1:8" x14ac:dyDescent="0.25">
      <c r="A433" s="29">
        <v>8718</v>
      </c>
      <c r="B433" s="22" t="s">
        <v>912</v>
      </c>
      <c r="C433" s="20" t="s">
        <v>913</v>
      </c>
      <c r="D433" s="22" t="s">
        <v>914</v>
      </c>
      <c r="E433" s="10">
        <v>7</v>
      </c>
      <c r="F433" s="22" t="s">
        <v>915</v>
      </c>
      <c r="G433" s="22" t="s">
        <v>27</v>
      </c>
      <c r="H433" s="41">
        <v>7.87</v>
      </c>
    </row>
    <row r="434" spans="1:8" x14ac:dyDescent="0.25">
      <c r="A434" s="31">
        <v>8719</v>
      </c>
      <c r="B434" s="25" t="s">
        <v>916</v>
      </c>
      <c r="C434" s="15" t="s">
        <v>917</v>
      </c>
      <c r="D434" s="23"/>
      <c r="E434" s="5">
        <v>0</v>
      </c>
      <c r="F434" s="25" t="s">
        <v>906</v>
      </c>
      <c r="G434" s="25" t="s">
        <v>27</v>
      </c>
      <c r="H434" s="43">
        <v>9.59</v>
      </c>
    </row>
    <row r="435" spans="1:8" x14ac:dyDescent="0.25">
      <c r="A435" s="28">
        <v>8720</v>
      </c>
      <c r="B435" s="17" t="s">
        <v>918</v>
      </c>
      <c r="C435" s="17" t="s">
        <v>919</v>
      </c>
      <c r="D435" s="17" t="s">
        <v>468</v>
      </c>
      <c r="E435" s="17" t="s">
        <v>920</v>
      </c>
      <c r="F435" s="19"/>
      <c r="G435" s="17" t="s">
        <v>27</v>
      </c>
      <c r="H435" s="40">
        <v>52.96</v>
      </c>
    </row>
    <row r="436" spans="1:8" x14ac:dyDescent="0.25">
      <c r="A436" s="27">
        <v>8721</v>
      </c>
      <c r="B436" s="16" t="s">
        <v>918</v>
      </c>
      <c r="C436" s="16" t="s">
        <v>919</v>
      </c>
      <c r="D436" s="16" t="s">
        <v>344</v>
      </c>
      <c r="E436" s="16" t="s">
        <v>921</v>
      </c>
      <c r="F436" s="18"/>
      <c r="G436" s="16" t="s">
        <v>27</v>
      </c>
      <c r="H436" s="39">
        <v>65.75</v>
      </c>
    </row>
    <row r="437" spans="1:8" x14ac:dyDescent="0.25">
      <c r="A437" s="28">
        <v>8722</v>
      </c>
      <c r="B437" s="17" t="s">
        <v>918</v>
      </c>
      <c r="C437" s="17" t="s">
        <v>919</v>
      </c>
      <c r="D437" s="17" t="s">
        <v>355</v>
      </c>
      <c r="E437" s="17" t="s">
        <v>309</v>
      </c>
      <c r="F437" s="19"/>
      <c r="G437" s="17" t="s">
        <v>27</v>
      </c>
      <c r="H437" s="40">
        <v>73.31</v>
      </c>
    </row>
    <row r="438" spans="1:8" x14ac:dyDescent="0.25">
      <c r="A438" s="27">
        <v>8723</v>
      </c>
      <c r="B438" s="16" t="s">
        <v>918</v>
      </c>
      <c r="C438" s="16" t="s">
        <v>919</v>
      </c>
      <c r="D438" s="16" t="s">
        <v>345</v>
      </c>
      <c r="E438" s="16" t="s">
        <v>309</v>
      </c>
      <c r="F438" s="18"/>
      <c r="G438" s="16" t="s">
        <v>27</v>
      </c>
      <c r="H438" s="39">
        <v>78.59</v>
      </c>
    </row>
    <row r="439" spans="1:8" x14ac:dyDescent="0.25">
      <c r="A439" s="29">
        <v>8724</v>
      </c>
      <c r="B439" s="20" t="s">
        <v>922</v>
      </c>
      <c r="C439" s="22" t="s">
        <v>919</v>
      </c>
      <c r="D439" s="22" t="s">
        <v>923</v>
      </c>
      <c r="E439" s="22" t="s">
        <v>924</v>
      </c>
      <c r="F439" s="21"/>
      <c r="G439" s="22" t="s">
        <v>27</v>
      </c>
      <c r="H439" s="41">
        <v>139.82</v>
      </c>
    </row>
    <row r="440" spans="1:8" x14ac:dyDescent="0.25">
      <c r="A440" s="27">
        <v>8725</v>
      </c>
      <c r="B440" s="16" t="s">
        <v>918</v>
      </c>
      <c r="C440" s="16" t="s">
        <v>919</v>
      </c>
      <c r="D440" s="16" t="s">
        <v>925</v>
      </c>
      <c r="E440" s="16" t="s">
        <v>309</v>
      </c>
      <c r="F440" s="18"/>
      <c r="G440" s="16" t="s">
        <v>27</v>
      </c>
      <c r="H440" s="39">
        <v>84.27</v>
      </c>
    </row>
    <row r="441" spans="1:8" x14ac:dyDescent="0.25">
      <c r="A441" s="29">
        <v>8726</v>
      </c>
      <c r="B441" s="22" t="s">
        <v>918</v>
      </c>
      <c r="C441" s="20" t="s">
        <v>926</v>
      </c>
      <c r="D441" s="21"/>
      <c r="E441" s="10">
        <v>489</v>
      </c>
      <c r="F441" s="21"/>
      <c r="G441" s="22" t="s">
        <v>27</v>
      </c>
      <c r="H441" s="41">
        <v>132</v>
      </c>
    </row>
    <row r="442" spans="1:8" x14ac:dyDescent="0.25">
      <c r="A442" s="27">
        <v>8730</v>
      </c>
      <c r="B442" s="16" t="s">
        <v>927</v>
      </c>
      <c r="C442" s="16" t="s">
        <v>334</v>
      </c>
      <c r="D442" s="16" t="s">
        <v>928</v>
      </c>
      <c r="E442" s="16" t="s">
        <v>929</v>
      </c>
      <c r="F442" s="18"/>
      <c r="G442" s="16" t="s">
        <v>27</v>
      </c>
      <c r="H442" s="39">
        <v>50.49</v>
      </c>
    </row>
    <row r="443" spans="1:8" x14ac:dyDescent="0.25">
      <c r="A443" s="28">
        <v>8731</v>
      </c>
      <c r="B443" s="17" t="s">
        <v>927</v>
      </c>
      <c r="C443" s="17" t="s">
        <v>334</v>
      </c>
      <c r="D443" s="17" t="s">
        <v>930</v>
      </c>
      <c r="E443" s="17" t="s">
        <v>931</v>
      </c>
      <c r="F443" s="19"/>
      <c r="G443" s="17" t="s">
        <v>27</v>
      </c>
      <c r="H443" s="40">
        <v>57.86</v>
      </c>
    </row>
    <row r="444" spans="1:8" x14ac:dyDescent="0.25">
      <c r="A444" s="30">
        <v>8733</v>
      </c>
      <c r="B444" s="24" t="s">
        <v>932</v>
      </c>
      <c r="C444" s="15" t="s">
        <v>933</v>
      </c>
      <c r="D444" s="15"/>
      <c r="E444" s="6">
        <v>0</v>
      </c>
      <c r="F444" s="24" t="s">
        <v>934</v>
      </c>
      <c r="G444" s="24" t="s">
        <v>27</v>
      </c>
      <c r="H444" s="42">
        <v>3.11</v>
      </c>
    </row>
    <row r="445" spans="1:8" x14ac:dyDescent="0.25">
      <c r="A445" s="32">
        <v>8734</v>
      </c>
      <c r="B445" s="26" t="s">
        <v>935</v>
      </c>
      <c r="C445" s="17" t="s">
        <v>936</v>
      </c>
      <c r="D445" s="20"/>
      <c r="E445" s="7">
        <v>0</v>
      </c>
      <c r="F445" s="20"/>
      <c r="G445" s="26" t="s">
        <v>27</v>
      </c>
      <c r="H445" s="44">
        <v>5.44</v>
      </c>
    </row>
    <row r="446" spans="1:8" x14ac:dyDescent="0.25">
      <c r="A446" s="30">
        <v>8735</v>
      </c>
      <c r="B446" s="24" t="s">
        <v>937</v>
      </c>
      <c r="C446" s="15" t="s">
        <v>938</v>
      </c>
      <c r="D446" s="15"/>
      <c r="E446" s="6">
        <v>0</v>
      </c>
      <c r="F446" s="15"/>
      <c r="G446" s="24" t="s">
        <v>27</v>
      </c>
      <c r="H446" s="42">
        <v>3.94</v>
      </c>
    </row>
    <row r="447" spans="1:8" x14ac:dyDescent="0.25">
      <c r="A447" s="29">
        <v>8736</v>
      </c>
      <c r="B447" s="22" t="s">
        <v>939</v>
      </c>
      <c r="C447" s="20" t="s">
        <v>940</v>
      </c>
      <c r="D447" s="21"/>
      <c r="E447" s="10">
        <v>175</v>
      </c>
      <c r="F447" s="21"/>
      <c r="G447" s="22" t="s">
        <v>27</v>
      </c>
      <c r="H447" s="41">
        <v>29.13</v>
      </c>
    </row>
    <row r="448" spans="1:8" x14ac:dyDescent="0.25">
      <c r="A448" s="31">
        <v>8744</v>
      </c>
      <c r="B448" s="25" t="s">
        <v>941</v>
      </c>
      <c r="C448" s="15" t="s">
        <v>942</v>
      </c>
      <c r="D448" s="23"/>
      <c r="E448" s="5">
        <v>350</v>
      </c>
      <c r="F448" s="23"/>
      <c r="G448" s="25" t="s">
        <v>27</v>
      </c>
      <c r="H448" s="43">
        <v>18.61</v>
      </c>
    </row>
    <row r="449" spans="1:8" x14ac:dyDescent="0.25">
      <c r="A449" s="28">
        <v>8745</v>
      </c>
      <c r="B449" s="17" t="s">
        <v>943</v>
      </c>
      <c r="C449" s="17" t="s">
        <v>944</v>
      </c>
      <c r="D449" s="19"/>
      <c r="E449" s="8">
        <v>300</v>
      </c>
      <c r="F449" s="19"/>
      <c r="G449" s="17" t="s">
        <v>27</v>
      </c>
      <c r="H449" s="40">
        <v>22.36</v>
      </c>
    </row>
    <row r="450" spans="1:8" x14ac:dyDescent="0.25">
      <c r="A450" s="31">
        <v>8746</v>
      </c>
      <c r="B450" s="25" t="s">
        <v>945</v>
      </c>
      <c r="C450" s="25" t="s">
        <v>946</v>
      </c>
      <c r="D450" s="23"/>
      <c r="E450" s="25" t="s">
        <v>947</v>
      </c>
      <c r="F450" s="23"/>
      <c r="G450" s="25" t="s">
        <v>27</v>
      </c>
      <c r="H450" s="43">
        <v>20.77</v>
      </c>
    </row>
    <row r="451" spans="1:8" x14ac:dyDescent="0.25">
      <c r="A451" s="29">
        <v>8747</v>
      </c>
      <c r="B451" s="22" t="s">
        <v>945</v>
      </c>
      <c r="C451" s="22" t="s">
        <v>948</v>
      </c>
      <c r="D451" s="21"/>
      <c r="E451" s="22" t="s">
        <v>947</v>
      </c>
      <c r="F451" s="21"/>
      <c r="G451" s="22" t="s">
        <v>27</v>
      </c>
      <c r="H451" s="41">
        <v>21.06</v>
      </c>
    </row>
    <row r="452" spans="1:8" x14ac:dyDescent="0.25">
      <c r="A452" s="27">
        <v>8748</v>
      </c>
      <c r="B452" s="16" t="s">
        <v>949</v>
      </c>
      <c r="C452" s="16" t="s">
        <v>946</v>
      </c>
      <c r="D452" s="18"/>
      <c r="E452" s="16" t="s">
        <v>950</v>
      </c>
      <c r="F452" s="18"/>
      <c r="G452" s="16" t="s">
        <v>27</v>
      </c>
      <c r="H452" s="39">
        <v>22.75</v>
      </c>
    </row>
    <row r="453" spans="1:8" x14ac:dyDescent="0.25">
      <c r="A453" s="28">
        <v>8749</v>
      </c>
      <c r="B453" s="17" t="s">
        <v>949</v>
      </c>
      <c r="C453" s="17" t="s">
        <v>948</v>
      </c>
      <c r="D453" s="19"/>
      <c r="E453" s="17" t="s">
        <v>947</v>
      </c>
      <c r="F453" s="19"/>
      <c r="G453" s="17" t="s">
        <v>27</v>
      </c>
      <c r="H453" s="40">
        <v>23</v>
      </c>
    </row>
    <row r="454" spans="1:8" x14ac:dyDescent="0.25">
      <c r="A454" s="27">
        <v>8750</v>
      </c>
      <c r="B454" s="16" t="s">
        <v>951</v>
      </c>
      <c r="C454" s="18"/>
      <c r="D454" s="18"/>
      <c r="E454" s="16" t="s">
        <v>29</v>
      </c>
      <c r="F454" s="18"/>
      <c r="G454" s="16" t="s">
        <v>27</v>
      </c>
      <c r="H454" s="39">
        <v>6.5</v>
      </c>
    </row>
    <row r="455" spans="1:8" x14ac:dyDescent="0.25">
      <c r="A455" s="28">
        <v>8753</v>
      </c>
      <c r="B455" s="17" t="s">
        <v>952</v>
      </c>
      <c r="C455" s="19"/>
      <c r="D455" s="19"/>
      <c r="E455" s="17" t="s">
        <v>25</v>
      </c>
      <c r="F455" s="19"/>
      <c r="G455" s="17" t="s">
        <v>27</v>
      </c>
      <c r="H455" s="40">
        <v>2.91</v>
      </c>
    </row>
    <row r="456" spans="1:8" x14ac:dyDescent="0.25">
      <c r="A456" s="31">
        <v>8754</v>
      </c>
      <c r="B456" s="25" t="s">
        <v>953</v>
      </c>
      <c r="C456" s="25" t="s">
        <v>954</v>
      </c>
      <c r="D456" s="15" t="s">
        <v>955</v>
      </c>
      <c r="E456" s="5">
        <v>430</v>
      </c>
      <c r="F456" s="25" t="s">
        <v>956</v>
      </c>
      <c r="G456" s="25" t="s">
        <v>296</v>
      </c>
      <c r="H456" s="43">
        <v>64.84</v>
      </c>
    </row>
    <row r="457" spans="1:8" x14ac:dyDescent="0.25">
      <c r="A457" s="28">
        <v>8755</v>
      </c>
      <c r="B457" s="17" t="s">
        <v>957</v>
      </c>
      <c r="C457" s="17" t="s">
        <v>958</v>
      </c>
      <c r="D457" s="17" t="s">
        <v>959</v>
      </c>
      <c r="E457" s="8">
        <v>0</v>
      </c>
      <c r="F457" s="19"/>
      <c r="G457" s="17" t="s">
        <v>27</v>
      </c>
      <c r="H457" s="40">
        <v>3.85</v>
      </c>
    </row>
    <row r="458" spans="1:8" x14ac:dyDescent="0.25">
      <c r="A458" s="30">
        <v>8761</v>
      </c>
      <c r="B458" s="24" t="s">
        <v>497</v>
      </c>
      <c r="C458" s="15" t="s">
        <v>960</v>
      </c>
      <c r="D458" s="15"/>
      <c r="E458" s="6">
        <v>2</v>
      </c>
      <c r="F458" s="15"/>
      <c r="G458" s="24" t="s">
        <v>27</v>
      </c>
      <c r="H458" s="42">
        <v>1.51</v>
      </c>
    </row>
    <row r="459" spans="1:8" x14ac:dyDescent="0.25">
      <c r="A459" s="29">
        <v>8770</v>
      </c>
      <c r="B459" s="22" t="s">
        <v>961</v>
      </c>
      <c r="C459" s="21"/>
      <c r="D459" s="21"/>
      <c r="E459" s="22" t="s">
        <v>962</v>
      </c>
      <c r="F459" s="20" t="s">
        <v>963</v>
      </c>
      <c r="G459" s="22" t="s">
        <v>27</v>
      </c>
      <c r="H459" s="41">
        <v>3.89</v>
      </c>
    </row>
    <row r="460" spans="1:8" x14ac:dyDescent="0.25">
      <c r="A460" s="30">
        <v>8771</v>
      </c>
      <c r="B460" s="24" t="s">
        <v>961</v>
      </c>
      <c r="C460" s="15"/>
      <c r="D460" s="15"/>
      <c r="E460" s="24" t="s">
        <v>964</v>
      </c>
      <c r="F460" s="15" t="s">
        <v>963</v>
      </c>
      <c r="G460" s="24" t="s">
        <v>27</v>
      </c>
      <c r="H460" s="42">
        <v>7.09</v>
      </c>
    </row>
    <row r="461" spans="1:8" x14ac:dyDescent="0.25">
      <c r="A461" s="32">
        <v>8772</v>
      </c>
      <c r="B461" s="26" t="s">
        <v>961</v>
      </c>
      <c r="C461" s="20"/>
      <c r="D461" s="20"/>
      <c r="E461" s="26" t="s">
        <v>31</v>
      </c>
      <c r="F461" s="20" t="s">
        <v>965</v>
      </c>
      <c r="G461" s="26" t="s">
        <v>27</v>
      </c>
      <c r="H461" s="44">
        <v>11.95</v>
      </c>
    </row>
    <row r="462" spans="1:8" x14ac:dyDescent="0.25">
      <c r="A462" s="30">
        <v>8773</v>
      </c>
      <c r="B462" s="24" t="s">
        <v>961</v>
      </c>
      <c r="C462" s="15"/>
      <c r="D462" s="15"/>
      <c r="E462" s="24" t="s">
        <v>477</v>
      </c>
      <c r="F462" s="15" t="s">
        <v>963</v>
      </c>
      <c r="G462" s="24" t="s">
        <v>27</v>
      </c>
      <c r="H462" s="42">
        <v>12.22</v>
      </c>
    </row>
    <row r="463" spans="1:8" x14ac:dyDescent="0.25">
      <c r="A463" s="32">
        <v>8780</v>
      </c>
      <c r="B463" s="26" t="s">
        <v>966</v>
      </c>
      <c r="C463" s="26" t="s">
        <v>730</v>
      </c>
      <c r="D463" s="26" t="s">
        <v>967</v>
      </c>
      <c r="E463" s="26" t="s">
        <v>200</v>
      </c>
      <c r="F463" s="20" t="s">
        <v>968</v>
      </c>
      <c r="G463" s="26" t="s">
        <v>27</v>
      </c>
      <c r="H463" s="44">
        <v>28.95</v>
      </c>
    </row>
    <row r="464" spans="1:8" x14ac:dyDescent="0.25">
      <c r="A464" s="30">
        <v>8781</v>
      </c>
      <c r="B464" s="24" t="s">
        <v>966</v>
      </c>
      <c r="C464" s="24" t="s">
        <v>730</v>
      </c>
      <c r="D464" s="24" t="s">
        <v>717</v>
      </c>
      <c r="E464" s="24" t="s">
        <v>107</v>
      </c>
      <c r="F464" s="15" t="s">
        <v>969</v>
      </c>
      <c r="G464" s="24" t="s">
        <v>27</v>
      </c>
      <c r="H464" s="42">
        <v>52.59</v>
      </c>
    </row>
    <row r="465" spans="1:8" x14ac:dyDescent="0.25">
      <c r="A465" s="29">
        <v>8788</v>
      </c>
      <c r="B465" s="20" t="s">
        <v>970</v>
      </c>
      <c r="C465" s="22" t="s">
        <v>971</v>
      </c>
      <c r="D465" s="22" t="s">
        <v>972</v>
      </c>
      <c r="E465" s="10">
        <v>200</v>
      </c>
      <c r="F465" s="22" t="s">
        <v>973</v>
      </c>
      <c r="G465" s="22" t="s">
        <v>27</v>
      </c>
      <c r="H465" s="41">
        <v>24.06</v>
      </c>
    </row>
    <row r="466" spans="1:8" x14ac:dyDescent="0.25">
      <c r="A466" s="31">
        <v>8789</v>
      </c>
      <c r="B466" s="25" t="s">
        <v>974</v>
      </c>
      <c r="C466" s="15" t="s">
        <v>975</v>
      </c>
      <c r="D466" s="23"/>
      <c r="E466" s="5">
        <v>430</v>
      </c>
      <c r="F466" s="23"/>
      <c r="G466" s="25" t="s">
        <v>27</v>
      </c>
      <c r="H466" s="43">
        <v>57.61</v>
      </c>
    </row>
    <row r="467" spans="1:8" x14ac:dyDescent="0.25">
      <c r="A467" s="28">
        <v>8790</v>
      </c>
      <c r="B467" s="17" t="s">
        <v>974</v>
      </c>
      <c r="C467" s="17" t="s">
        <v>976</v>
      </c>
      <c r="D467" s="17" t="s">
        <v>977</v>
      </c>
      <c r="E467" s="17" t="s">
        <v>44</v>
      </c>
      <c r="F467" s="19"/>
      <c r="G467" s="17" t="s">
        <v>27</v>
      </c>
      <c r="H467" s="40">
        <v>40.49</v>
      </c>
    </row>
    <row r="468" spans="1:8" x14ac:dyDescent="0.25">
      <c r="A468" s="27">
        <v>8791</v>
      </c>
      <c r="B468" s="16" t="s">
        <v>974</v>
      </c>
      <c r="C468" s="16" t="s">
        <v>976</v>
      </c>
      <c r="D468" s="16" t="s">
        <v>978</v>
      </c>
      <c r="E468" s="16" t="s">
        <v>979</v>
      </c>
      <c r="F468" s="18"/>
      <c r="G468" s="16" t="s">
        <v>27</v>
      </c>
      <c r="H468" s="39">
        <v>49.93</v>
      </c>
    </row>
    <row r="469" spans="1:8" x14ac:dyDescent="0.25">
      <c r="A469" s="28">
        <v>8792</v>
      </c>
      <c r="B469" s="17" t="s">
        <v>974</v>
      </c>
      <c r="C469" s="17" t="s">
        <v>980</v>
      </c>
      <c r="D469" s="17" t="s">
        <v>981</v>
      </c>
      <c r="E469" s="17" t="s">
        <v>325</v>
      </c>
      <c r="F469" s="19"/>
      <c r="G469" s="17" t="s">
        <v>27</v>
      </c>
      <c r="H469" s="40">
        <v>57.25</v>
      </c>
    </row>
    <row r="470" spans="1:8" x14ac:dyDescent="0.25">
      <c r="A470" s="31">
        <v>8793</v>
      </c>
      <c r="B470" s="25" t="s">
        <v>982</v>
      </c>
      <c r="C470" s="15" t="s">
        <v>983</v>
      </c>
      <c r="D470" s="23"/>
      <c r="E470" s="5">
        <v>225</v>
      </c>
      <c r="F470" s="23"/>
      <c r="G470" s="25" t="s">
        <v>27</v>
      </c>
      <c r="H470" s="43">
        <v>85.78</v>
      </c>
    </row>
    <row r="471" spans="1:8" x14ac:dyDescent="0.25">
      <c r="A471" s="32">
        <v>8794</v>
      </c>
      <c r="B471" s="26" t="s">
        <v>984</v>
      </c>
      <c r="C471" s="20" t="s">
        <v>985</v>
      </c>
      <c r="D471" s="26" t="s">
        <v>986</v>
      </c>
      <c r="E471" s="7">
        <v>200</v>
      </c>
      <c r="F471" s="26" t="s">
        <v>987</v>
      </c>
      <c r="G471" s="26" t="s">
        <v>27</v>
      </c>
      <c r="H471" s="44">
        <v>27.63</v>
      </c>
    </row>
    <row r="472" spans="1:8" x14ac:dyDescent="0.25">
      <c r="A472" s="31">
        <v>8795</v>
      </c>
      <c r="B472" s="25" t="s">
        <v>988</v>
      </c>
      <c r="C472" s="15" t="s">
        <v>989</v>
      </c>
      <c r="D472" s="25" t="s">
        <v>990</v>
      </c>
      <c r="E472" s="5">
        <v>280</v>
      </c>
      <c r="F472" s="23"/>
      <c r="G472" s="25" t="s">
        <v>27</v>
      </c>
      <c r="H472" s="43">
        <v>35.04</v>
      </c>
    </row>
    <row r="473" spans="1:8" x14ac:dyDescent="0.25">
      <c r="A473" s="32">
        <v>8796</v>
      </c>
      <c r="B473" s="26" t="s">
        <v>984</v>
      </c>
      <c r="C473" s="17" t="s">
        <v>991</v>
      </c>
      <c r="D473" s="21" t="s">
        <v>992</v>
      </c>
      <c r="E473" s="7">
        <v>217</v>
      </c>
      <c r="F473" s="26" t="s">
        <v>987</v>
      </c>
      <c r="G473" s="26" t="s">
        <v>27</v>
      </c>
      <c r="H473" s="44">
        <v>31.87</v>
      </c>
    </row>
    <row r="474" spans="1:8" x14ac:dyDescent="0.25">
      <c r="A474" s="31">
        <v>8797</v>
      </c>
      <c r="B474" s="25" t="s">
        <v>984</v>
      </c>
      <c r="C474" s="25" t="s">
        <v>993</v>
      </c>
      <c r="D474" s="15" t="s">
        <v>994</v>
      </c>
      <c r="E474" s="5">
        <v>250</v>
      </c>
      <c r="F474" s="23"/>
      <c r="G474" s="25" t="s">
        <v>27</v>
      </c>
      <c r="H474" s="43">
        <v>31.41</v>
      </c>
    </row>
    <row r="475" spans="1:8" x14ac:dyDescent="0.25">
      <c r="A475" s="32">
        <v>8798</v>
      </c>
      <c r="B475" s="26" t="s">
        <v>982</v>
      </c>
      <c r="C475" s="17" t="s">
        <v>995</v>
      </c>
      <c r="D475" s="26" t="s">
        <v>996</v>
      </c>
      <c r="E475" s="7">
        <v>217</v>
      </c>
      <c r="F475" s="26" t="s">
        <v>987</v>
      </c>
      <c r="G475" s="26" t="s">
        <v>27</v>
      </c>
      <c r="H475" s="44">
        <v>32.58</v>
      </c>
    </row>
    <row r="476" spans="1:8" x14ac:dyDescent="0.25">
      <c r="A476" s="30">
        <v>8799</v>
      </c>
      <c r="B476" s="24" t="s">
        <v>997</v>
      </c>
      <c r="C476" s="16" t="s">
        <v>998</v>
      </c>
      <c r="D476" s="24" t="s">
        <v>999</v>
      </c>
      <c r="E476" s="6">
        <v>280</v>
      </c>
      <c r="F476" s="24" t="s">
        <v>1000</v>
      </c>
      <c r="G476" s="24" t="s">
        <v>27</v>
      </c>
      <c r="H476" s="42">
        <v>42.92</v>
      </c>
    </row>
    <row r="477" spans="1:8" x14ac:dyDescent="0.25">
      <c r="A477" s="29">
        <v>8800</v>
      </c>
      <c r="B477" s="22" t="s">
        <v>1001</v>
      </c>
      <c r="C477" s="21"/>
      <c r="D477" s="21"/>
      <c r="E477" s="21"/>
      <c r="F477" s="20" t="s">
        <v>1002</v>
      </c>
      <c r="G477" s="22" t="s">
        <v>104</v>
      </c>
      <c r="H477" s="41">
        <v>0.56000000000000005</v>
      </c>
    </row>
    <row r="478" spans="1:8" x14ac:dyDescent="0.25">
      <c r="A478" s="31">
        <v>8801</v>
      </c>
      <c r="B478" s="25" t="s">
        <v>1001</v>
      </c>
      <c r="C478" s="15" t="s">
        <v>1003</v>
      </c>
      <c r="D478" s="25" t="s">
        <v>789</v>
      </c>
      <c r="E478" s="5">
        <v>160</v>
      </c>
      <c r="F478" s="23"/>
      <c r="G478" s="25" t="s">
        <v>27</v>
      </c>
      <c r="H478" s="43">
        <v>11.75</v>
      </c>
    </row>
    <row r="479" spans="1:8" x14ac:dyDescent="0.25">
      <c r="A479" s="29">
        <v>8802</v>
      </c>
      <c r="B479" s="22" t="s">
        <v>1001</v>
      </c>
      <c r="C479" s="20" t="s">
        <v>1004</v>
      </c>
      <c r="D479" s="22" t="s">
        <v>789</v>
      </c>
      <c r="E479" s="10">
        <v>234</v>
      </c>
      <c r="F479" s="21"/>
      <c r="G479" s="22" t="s">
        <v>27</v>
      </c>
      <c r="H479" s="41">
        <v>16.809999999999999</v>
      </c>
    </row>
    <row r="480" spans="1:8" x14ac:dyDescent="0.25">
      <c r="A480" s="31">
        <v>8803</v>
      </c>
      <c r="B480" s="25" t="s">
        <v>1001</v>
      </c>
      <c r="C480" s="15" t="s">
        <v>1005</v>
      </c>
      <c r="D480" s="25" t="s">
        <v>789</v>
      </c>
      <c r="E480" s="5">
        <v>260</v>
      </c>
      <c r="F480" s="23"/>
      <c r="G480" s="25" t="s">
        <v>27</v>
      </c>
      <c r="H480" s="43">
        <v>21.1</v>
      </c>
    </row>
    <row r="481" spans="1:8" x14ac:dyDescent="0.25">
      <c r="A481" s="29">
        <v>8804</v>
      </c>
      <c r="B481" s="22" t="s">
        <v>1001</v>
      </c>
      <c r="C481" s="20" t="s">
        <v>1006</v>
      </c>
      <c r="D481" s="22" t="s">
        <v>789</v>
      </c>
      <c r="E481" s="10">
        <v>300</v>
      </c>
      <c r="F481" s="21"/>
      <c r="G481" s="22" t="s">
        <v>27</v>
      </c>
      <c r="H481" s="41">
        <v>21.13</v>
      </c>
    </row>
    <row r="482" spans="1:8" x14ac:dyDescent="0.25">
      <c r="A482" s="31">
        <v>8805</v>
      </c>
      <c r="B482" s="25" t="s">
        <v>1001</v>
      </c>
      <c r="C482" s="15" t="s">
        <v>1007</v>
      </c>
      <c r="D482" s="25" t="s">
        <v>789</v>
      </c>
      <c r="E482" s="5">
        <v>300</v>
      </c>
      <c r="F482" s="23"/>
      <c r="G482" s="25" t="s">
        <v>27</v>
      </c>
      <c r="H482" s="43">
        <v>21.94</v>
      </c>
    </row>
    <row r="483" spans="1:8" x14ac:dyDescent="0.25">
      <c r="A483" s="29">
        <v>8806</v>
      </c>
      <c r="B483" s="22" t="s">
        <v>1001</v>
      </c>
      <c r="C483" s="20" t="s">
        <v>1008</v>
      </c>
      <c r="D483" s="22" t="s">
        <v>789</v>
      </c>
      <c r="E483" s="10">
        <v>165</v>
      </c>
      <c r="F483" s="21"/>
      <c r="G483" s="22" t="s">
        <v>27</v>
      </c>
      <c r="H483" s="41">
        <v>12.77</v>
      </c>
    </row>
    <row r="484" spans="1:8" x14ac:dyDescent="0.25">
      <c r="A484" s="31">
        <v>8807</v>
      </c>
      <c r="B484" s="25" t="s">
        <v>1001</v>
      </c>
      <c r="C484" s="15" t="s">
        <v>1008</v>
      </c>
      <c r="D484" s="25" t="s">
        <v>1009</v>
      </c>
      <c r="E484" s="5">
        <v>285</v>
      </c>
      <c r="F484" s="25" t="s">
        <v>1010</v>
      </c>
      <c r="G484" s="25" t="s">
        <v>27</v>
      </c>
      <c r="H484" s="43">
        <v>19.87</v>
      </c>
    </row>
    <row r="485" spans="1:8" x14ac:dyDescent="0.25">
      <c r="A485" s="29">
        <v>8808</v>
      </c>
      <c r="B485" s="22" t="s">
        <v>1001</v>
      </c>
      <c r="C485" s="20" t="s">
        <v>1004</v>
      </c>
      <c r="D485" s="22" t="s">
        <v>1009</v>
      </c>
      <c r="E485" s="10">
        <v>340</v>
      </c>
      <c r="F485" s="22" t="s">
        <v>1010</v>
      </c>
      <c r="G485" s="22" t="s">
        <v>27</v>
      </c>
      <c r="H485" s="41">
        <v>20.57</v>
      </c>
    </row>
    <row r="486" spans="1:8" x14ac:dyDescent="0.25">
      <c r="A486" s="31">
        <v>8809</v>
      </c>
      <c r="B486" s="25" t="s">
        <v>1001</v>
      </c>
      <c r="C486" s="15" t="s">
        <v>1005</v>
      </c>
      <c r="D486" s="25" t="s">
        <v>1009</v>
      </c>
      <c r="E486" s="5">
        <v>360</v>
      </c>
      <c r="F486" s="25" t="s">
        <v>1010</v>
      </c>
      <c r="G486" s="25" t="s">
        <v>27</v>
      </c>
      <c r="H486" s="43">
        <v>25.19</v>
      </c>
    </row>
    <row r="487" spans="1:8" x14ac:dyDescent="0.25">
      <c r="A487" s="29">
        <v>8810</v>
      </c>
      <c r="B487" s="22" t="s">
        <v>1001</v>
      </c>
      <c r="C487" s="20" t="s">
        <v>1006</v>
      </c>
      <c r="D487" s="22" t="s">
        <v>1009</v>
      </c>
      <c r="E487" s="10">
        <v>362</v>
      </c>
      <c r="F487" s="22" t="s">
        <v>1010</v>
      </c>
      <c r="G487" s="22" t="s">
        <v>27</v>
      </c>
      <c r="H487" s="41">
        <v>25.53</v>
      </c>
    </row>
    <row r="488" spans="1:8" x14ac:dyDescent="0.25">
      <c r="A488" s="31">
        <v>8811</v>
      </c>
      <c r="B488" s="25" t="s">
        <v>1001</v>
      </c>
      <c r="C488" s="15" t="s">
        <v>1007</v>
      </c>
      <c r="D488" s="25" t="s">
        <v>1009</v>
      </c>
      <c r="E488" s="5">
        <v>362</v>
      </c>
      <c r="F488" s="25" t="s">
        <v>1010</v>
      </c>
      <c r="G488" s="25" t="s">
        <v>27</v>
      </c>
      <c r="H488" s="43">
        <v>26.24</v>
      </c>
    </row>
    <row r="489" spans="1:8" x14ac:dyDescent="0.25">
      <c r="A489" s="29">
        <v>8820</v>
      </c>
      <c r="B489" s="22" t="s">
        <v>1011</v>
      </c>
      <c r="C489" s="20" t="s">
        <v>1012</v>
      </c>
      <c r="D489" s="21"/>
      <c r="E489" s="10">
        <v>0</v>
      </c>
      <c r="F489" s="21"/>
      <c r="G489" s="22" t="s">
        <v>27</v>
      </c>
      <c r="H489" s="41">
        <v>1.77</v>
      </c>
    </row>
    <row r="490" spans="1:8" x14ac:dyDescent="0.25">
      <c r="A490" s="31">
        <v>8821</v>
      </c>
      <c r="B490" s="25" t="s">
        <v>1013</v>
      </c>
      <c r="C490" s="15" t="s">
        <v>1014</v>
      </c>
      <c r="D490" s="23"/>
      <c r="E490" s="5">
        <v>0</v>
      </c>
      <c r="F490" s="23"/>
      <c r="G490" s="25" t="s">
        <v>27</v>
      </c>
      <c r="H490" s="43">
        <v>1.58</v>
      </c>
    </row>
    <row r="491" spans="1:8" x14ac:dyDescent="0.25">
      <c r="A491" s="32">
        <v>8822</v>
      </c>
      <c r="B491" s="26" t="s">
        <v>1015</v>
      </c>
      <c r="C491" s="20" t="s">
        <v>1016</v>
      </c>
      <c r="D491" s="20"/>
      <c r="E491" s="7">
        <v>230</v>
      </c>
      <c r="F491" s="20"/>
      <c r="G491" s="26" t="s">
        <v>27</v>
      </c>
      <c r="H491" s="44">
        <v>53.97</v>
      </c>
    </row>
    <row r="492" spans="1:8" x14ac:dyDescent="0.25">
      <c r="A492" s="31">
        <v>8823</v>
      </c>
      <c r="B492" s="25" t="s">
        <v>1017</v>
      </c>
      <c r="C492" s="25" t="s">
        <v>1018</v>
      </c>
      <c r="D492" s="23"/>
      <c r="E492" s="5">
        <v>700</v>
      </c>
      <c r="F492" s="23"/>
      <c r="G492" s="25" t="s">
        <v>27</v>
      </c>
      <c r="H492" s="43">
        <v>120.16</v>
      </c>
    </row>
    <row r="493" spans="1:8" x14ac:dyDescent="0.25">
      <c r="A493" s="28">
        <v>8824</v>
      </c>
      <c r="B493" s="17" t="s">
        <v>254</v>
      </c>
      <c r="C493" s="17" t="s">
        <v>1019</v>
      </c>
      <c r="D493" s="19"/>
      <c r="E493" s="17" t="s">
        <v>1020</v>
      </c>
      <c r="F493" s="19"/>
      <c r="G493" s="17" t="s">
        <v>27</v>
      </c>
      <c r="H493" s="40">
        <v>110.67</v>
      </c>
    </row>
    <row r="494" spans="1:8" x14ac:dyDescent="0.25">
      <c r="A494" s="31">
        <v>8825</v>
      </c>
      <c r="B494" s="25" t="s">
        <v>254</v>
      </c>
      <c r="C494" s="15" t="s">
        <v>1021</v>
      </c>
      <c r="D494" s="23"/>
      <c r="E494" s="25" t="s">
        <v>1022</v>
      </c>
      <c r="F494" s="23"/>
      <c r="G494" s="25" t="s">
        <v>27</v>
      </c>
      <c r="H494" s="43">
        <v>132.44999999999999</v>
      </c>
    </row>
    <row r="495" spans="1:8" x14ac:dyDescent="0.25">
      <c r="A495" s="28">
        <v>8840</v>
      </c>
      <c r="B495" s="17" t="s">
        <v>1023</v>
      </c>
      <c r="C495" s="17" t="s">
        <v>1024</v>
      </c>
      <c r="D495" s="17" t="s">
        <v>1025</v>
      </c>
      <c r="E495" s="17" t="s">
        <v>1026</v>
      </c>
      <c r="F495" s="19"/>
      <c r="G495" s="17" t="s">
        <v>27</v>
      </c>
      <c r="H495" s="40">
        <v>40.75</v>
      </c>
    </row>
    <row r="496" spans="1:8" x14ac:dyDescent="0.25">
      <c r="A496" s="30">
        <v>8841</v>
      </c>
      <c r="B496" s="24" t="s">
        <v>1027</v>
      </c>
      <c r="C496" s="15" t="s">
        <v>1028</v>
      </c>
      <c r="D496" s="15"/>
      <c r="E496" s="6">
        <v>200</v>
      </c>
      <c r="F496" s="15"/>
      <c r="G496" s="24" t="s">
        <v>27</v>
      </c>
      <c r="H496" s="42">
        <v>32.46</v>
      </c>
    </row>
    <row r="497" spans="1:8" x14ac:dyDescent="0.25">
      <c r="A497" s="29">
        <v>8842</v>
      </c>
      <c r="B497" s="20" t="s">
        <v>1029</v>
      </c>
      <c r="C497" s="20" t="s">
        <v>1030</v>
      </c>
      <c r="D497" s="21"/>
      <c r="E497" s="10">
        <v>0</v>
      </c>
      <c r="F497" s="20" t="s">
        <v>1031</v>
      </c>
      <c r="G497" s="22" t="s">
        <v>27</v>
      </c>
      <c r="H497" s="41">
        <v>14.94</v>
      </c>
    </row>
    <row r="498" spans="1:8" x14ac:dyDescent="0.25">
      <c r="A498" s="31">
        <v>8843</v>
      </c>
      <c r="B498" s="25" t="s">
        <v>1032</v>
      </c>
      <c r="C498" s="15" t="s">
        <v>1033</v>
      </c>
      <c r="D498" s="23"/>
      <c r="E498" s="5">
        <v>0</v>
      </c>
      <c r="F498" s="15" t="s">
        <v>1031</v>
      </c>
      <c r="G498" s="25" t="s">
        <v>27</v>
      </c>
      <c r="H498" s="43">
        <v>14.06</v>
      </c>
    </row>
    <row r="499" spans="1:8" x14ac:dyDescent="0.25">
      <c r="A499" s="32">
        <v>8844</v>
      </c>
      <c r="B499" s="17" t="s">
        <v>1034</v>
      </c>
      <c r="C499" s="20" t="s">
        <v>1035</v>
      </c>
      <c r="D499" s="17" t="s">
        <v>1036</v>
      </c>
      <c r="E499" s="7">
        <v>400</v>
      </c>
      <c r="F499" s="20"/>
      <c r="G499" s="26" t="s">
        <v>27</v>
      </c>
      <c r="H499" s="44">
        <v>87.31</v>
      </c>
    </row>
    <row r="500" spans="1:8" x14ac:dyDescent="0.25">
      <c r="A500" s="31">
        <v>8845</v>
      </c>
      <c r="B500" s="15" t="s">
        <v>1037</v>
      </c>
      <c r="C500" s="25" t="s">
        <v>1038</v>
      </c>
      <c r="D500" s="25" t="s">
        <v>1039</v>
      </c>
      <c r="E500" s="5">
        <v>340</v>
      </c>
      <c r="F500" s="23"/>
      <c r="G500" s="25" t="s">
        <v>27</v>
      </c>
      <c r="H500" s="43">
        <v>31.99</v>
      </c>
    </row>
    <row r="501" spans="1:8" x14ac:dyDescent="0.25">
      <c r="A501" s="32">
        <v>8846</v>
      </c>
      <c r="B501" s="17" t="s">
        <v>1040</v>
      </c>
      <c r="C501" s="20" t="s">
        <v>1041</v>
      </c>
      <c r="D501" s="26" t="s">
        <v>1039</v>
      </c>
      <c r="E501" s="7">
        <v>340</v>
      </c>
      <c r="F501" s="20"/>
      <c r="G501" s="26" t="s">
        <v>27</v>
      </c>
      <c r="H501" s="44">
        <v>20.61</v>
      </c>
    </row>
    <row r="502" spans="1:8" x14ac:dyDescent="0.25">
      <c r="A502" s="30">
        <v>8847</v>
      </c>
      <c r="B502" s="25" t="s">
        <v>1042</v>
      </c>
      <c r="C502" s="16" t="s">
        <v>1043</v>
      </c>
      <c r="D502" s="24" t="s">
        <v>1044</v>
      </c>
      <c r="E502" s="6">
        <v>0</v>
      </c>
      <c r="F502" s="25" t="s">
        <v>1045</v>
      </c>
      <c r="G502" s="24" t="s">
        <v>27</v>
      </c>
      <c r="H502" s="42">
        <v>32.130000000000003</v>
      </c>
    </row>
    <row r="503" spans="1:8" x14ac:dyDescent="0.25">
      <c r="A503" s="32">
        <v>8848</v>
      </c>
      <c r="B503" s="17" t="s">
        <v>1042</v>
      </c>
      <c r="C503" s="20" t="s">
        <v>1046</v>
      </c>
      <c r="D503" s="20"/>
      <c r="E503" s="7">
        <v>310</v>
      </c>
      <c r="F503" s="20"/>
      <c r="G503" s="26" t="s">
        <v>27</v>
      </c>
      <c r="H503" s="44">
        <v>51.4</v>
      </c>
    </row>
    <row r="504" spans="1:8" x14ac:dyDescent="0.25">
      <c r="A504" s="30">
        <v>8849</v>
      </c>
      <c r="B504" s="16" t="s">
        <v>1034</v>
      </c>
      <c r="C504" s="15" t="s">
        <v>1047</v>
      </c>
      <c r="D504" s="15"/>
      <c r="E504" s="6">
        <v>280</v>
      </c>
      <c r="F504" s="16" t="s">
        <v>1048</v>
      </c>
      <c r="G504" s="24" t="s">
        <v>27</v>
      </c>
      <c r="H504" s="42">
        <v>56.15</v>
      </c>
    </row>
    <row r="505" spans="1:8" x14ac:dyDescent="0.25">
      <c r="A505" s="29">
        <v>8850</v>
      </c>
      <c r="B505" s="20" t="s">
        <v>1049</v>
      </c>
      <c r="C505" s="20" t="s">
        <v>1050</v>
      </c>
      <c r="D505" s="21"/>
      <c r="E505" s="10">
        <v>260</v>
      </c>
      <c r="F505" s="21"/>
      <c r="G505" s="22" t="s">
        <v>27</v>
      </c>
      <c r="H505" s="41">
        <v>47.78</v>
      </c>
    </row>
    <row r="506" spans="1:8" x14ac:dyDescent="0.25">
      <c r="A506" s="30">
        <v>8851</v>
      </c>
      <c r="B506" s="24" t="s">
        <v>1051</v>
      </c>
      <c r="C506" s="15" t="s">
        <v>1052</v>
      </c>
      <c r="D506" s="15"/>
      <c r="E506" s="6">
        <v>230</v>
      </c>
      <c r="F506" s="25" t="s">
        <v>1053</v>
      </c>
      <c r="G506" s="24" t="s">
        <v>27</v>
      </c>
      <c r="H506" s="42">
        <v>43.38</v>
      </c>
    </row>
    <row r="507" spans="1:8" x14ac:dyDescent="0.25">
      <c r="A507" s="32">
        <v>8852</v>
      </c>
      <c r="B507" s="17" t="s">
        <v>1034</v>
      </c>
      <c r="C507" s="20" t="s">
        <v>1054</v>
      </c>
      <c r="D507" s="20"/>
      <c r="E507" s="7">
        <v>410</v>
      </c>
      <c r="F507" s="20"/>
      <c r="G507" s="26" t="s">
        <v>27</v>
      </c>
      <c r="H507" s="44">
        <v>68.989999999999995</v>
      </c>
    </row>
    <row r="508" spans="1:8" x14ac:dyDescent="0.25">
      <c r="A508" s="30">
        <v>8853</v>
      </c>
      <c r="B508" s="16" t="s">
        <v>1034</v>
      </c>
      <c r="C508" s="15" t="s">
        <v>1055</v>
      </c>
      <c r="D508" s="15"/>
      <c r="E508" s="6">
        <v>410</v>
      </c>
      <c r="F508" s="15"/>
      <c r="G508" s="24" t="s">
        <v>27</v>
      </c>
      <c r="H508" s="42">
        <v>46.53</v>
      </c>
    </row>
    <row r="509" spans="1:8" x14ac:dyDescent="0.25">
      <c r="A509" s="29">
        <v>8854</v>
      </c>
      <c r="B509" s="20" t="s">
        <v>1056</v>
      </c>
      <c r="C509" s="20" t="s">
        <v>1057</v>
      </c>
      <c r="D509" s="21"/>
      <c r="E509" s="22" t="s">
        <v>1058</v>
      </c>
      <c r="F509" s="21"/>
      <c r="G509" s="22" t="s">
        <v>27</v>
      </c>
      <c r="H509" s="41">
        <v>100.22</v>
      </c>
    </row>
    <row r="510" spans="1:8" x14ac:dyDescent="0.25">
      <c r="A510" s="30">
        <v>8870</v>
      </c>
      <c r="B510" s="24" t="s">
        <v>1059</v>
      </c>
      <c r="C510" s="15" t="s">
        <v>1060</v>
      </c>
      <c r="D510" s="24" t="s">
        <v>1061</v>
      </c>
      <c r="E510" s="13">
        <v>13.5</v>
      </c>
      <c r="F510" s="15"/>
      <c r="G510" s="24" t="s">
        <v>27</v>
      </c>
      <c r="H510" s="42">
        <v>10.56</v>
      </c>
    </row>
    <row r="511" spans="1:8" x14ac:dyDescent="0.25">
      <c r="A511" s="28">
        <v>8871</v>
      </c>
      <c r="B511" s="17" t="s">
        <v>1059</v>
      </c>
      <c r="C511" s="17" t="s">
        <v>1062</v>
      </c>
      <c r="D511" s="19"/>
      <c r="E511" s="14">
        <v>7.5</v>
      </c>
      <c r="F511" s="19"/>
      <c r="G511" s="17" t="s">
        <v>27</v>
      </c>
      <c r="H511" s="40">
        <v>6.67</v>
      </c>
    </row>
    <row r="512" spans="1:8" x14ac:dyDescent="0.25">
      <c r="A512" s="31">
        <v>8872</v>
      </c>
      <c r="B512" s="25" t="s">
        <v>1063</v>
      </c>
      <c r="C512" s="15" t="s">
        <v>1064</v>
      </c>
      <c r="D512" s="15" t="s">
        <v>1065</v>
      </c>
      <c r="E512" s="25" t="s">
        <v>1066</v>
      </c>
      <c r="F512" s="23"/>
      <c r="G512" s="25" t="s">
        <v>27</v>
      </c>
      <c r="H512" s="43">
        <v>50.11</v>
      </c>
    </row>
    <row r="513" spans="1:8" x14ac:dyDescent="0.25">
      <c r="A513" s="32">
        <v>8900</v>
      </c>
      <c r="B513" s="26" t="s">
        <v>1067</v>
      </c>
      <c r="C513" s="20" t="s">
        <v>1068</v>
      </c>
      <c r="D513" s="20"/>
      <c r="E513" s="7">
        <v>420</v>
      </c>
      <c r="F513" s="20"/>
      <c r="G513" s="26" t="s">
        <v>27</v>
      </c>
      <c r="H513" s="44">
        <v>538</v>
      </c>
    </row>
    <row r="514" spans="1:8" x14ac:dyDescent="0.25">
      <c r="A514" s="30">
        <v>8901</v>
      </c>
      <c r="B514" s="24" t="s">
        <v>1067</v>
      </c>
      <c r="C514" s="15" t="s">
        <v>1069</v>
      </c>
      <c r="D514" s="15"/>
      <c r="E514" s="6">
        <v>420</v>
      </c>
      <c r="F514" s="15"/>
      <c r="G514" s="24" t="s">
        <v>27</v>
      </c>
      <c r="H514" s="42">
        <v>495.85</v>
      </c>
    </row>
    <row r="515" spans="1:8" x14ac:dyDescent="0.25">
      <c r="A515" s="32">
        <v>8902</v>
      </c>
      <c r="B515" s="26" t="s">
        <v>1067</v>
      </c>
      <c r="C515" s="20" t="s">
        <v>1070</v>
      </c>
      <c r="D515" s="20"/>
      <c r="E515" s="7">
        <v>650</v>
      </c>
      <c r="F515" s="26" t="s">
        <v>1071</v>
      </c>
      <c r="G515" s="26" t="s">
        <v>27</v>
      </c>
      <c r="H515" s="44">
        <v>583.04999999999995</v>
      </c>
    </row>
    <row r="516" spans="1:8" x14ac:dyDescent="0.25">
      <c r="A516" s="31">
        <v>8903</v>
      </c>
      <c r="B516" s="25" t="s">
        <v>1067</v>
      </c>
      <c r="C516" s="15" t="s">
        <v>1072</v>
      </c>
      <c r="D516" s="23"/>
      <c r="E516" s="5">
        <v>650</v>
      </c>
      <c r="F516" s="25" t="s">
        <v>1073</v>
      </c>
      <c r="G516" s="25" t="s">
        <v>27</v>
      </c>
      <c r="H516" s="43">
        <v>593.66999999999996</v>
      </c>
    </row>
    <row r="517" spans="1:8" x14ac:dyDescent="0.25">
      <c r="A517" s="32">
        <v>8904</v>
      </c>
      <c r="B517" s="26" t="s">
        <v>1067</v>
      </c>
      <c r="C517" s="20" t="s">
        <v>1074</v>
      </c>
      <c r="D517" s="20"/>
      <c r="E517" s="7">
        <v>450</v>
      </c>
      <c r="F517" s="26" t="s">
        <v>1075</v>
      </c>
      <c r="G517" s="26" t="s">
        <v>27</v>
      </c>
      <c r="H517" s="44">
        <v>773.99</v>
      </c>
    </row>
    <row r="518" spans="1:8" x14ac:dyDescent="0.25">
      <c r="A518" s="31">
        <v>8905</v>
      </c>
      <c r="B518" s="25" t="s">
        <v>1067</v>
      </c>
      <c r="C518" s="15" t="s">
        <v>1076</v>
      </c>
      <c r="D518" s="23"/>
      <c r="E518" s="5">
        <v>630</v>
      </c>
      <c r="F518" s="23"/>
      <c r="G518" s="25" t="s">
        <v>27</v>
      </c>
      <c r="H518" s="43">
        <v>666</v>
      </c>
    </row>
    <row r="519" spans="1:8" x14ac:dyDescent="0.25">
      <c r="A519" s="29">
        <v>8906</v>
      </c>
      <c r="B519" s="22" t="s">
        <v>1077</v>
      </c>
      <c r="C519" s="20" t="s">
        <v>1078</v>
      </c>
      <c r="D519" s="21"/>
      <c r="E519" s="10">
        <v>310</v>
      </c>
      <c r="F519" s="21"/>
      <c r="G519" s="22" t="s">
        <v>27</v>
      </c>
      <c r="H519" s="41">
        <v>450</v>
      </c>
    </row>
    <row r="520" spans="1:8" x14ac:dyDescent="0.25">
      <c r="A520" s="30">
        <v>8907</v>
      </c>
      <c r="B520" s="24" t="s">
        <v>1077</v>
      </c>
      <c r="C520" s="15" t="s">
        <v>1079</v>
      </c>
      <c r="D520" s="15"/>
      <c r="E520" s="6">
        <v>350</v>
      </c>
      <c r="F520" s="15"/>
      <c r="G520" s="24" t="s">
        <v>27</v>
      </c>
      <c r="H520" s="42">
        <v>490</v>
      </c>
    </row>
    <row r="521" spans="1:8" x14ac:dyDescent="0.25">
      <c r="A521" s="32">
        <v>8908</v>
      </c>
      <c r="B521" s="26" t="s">
        <v>1067</v>
      </c>
      <c r="C521" s="20" t="s">
        <v>1080</v>
      </c>
      <c r="D521" s="26" t="s">
        <v>1081</v>
      </c>
      <c r="E521" s="7">
        <v>1890</v>
      </c>
      <c r="F521" s="26" t="s">
        <v>1082</v>
      </c>
      <c r="G521" s="26" t="s">
        <v>27</v>
      </c>
      <c r="H521" s="47">
        <v>3016.09</v>
      </c>
    </row>
    <row r="522" spans="1:8" x14ac:dyDescent="0.25">
      <c r="A522" s="30">
        <v>8909</v>
      </c>
      <c r="B522" s="24" t="s">
        <v>1067</v>
      </c>
      <c r="C522" s="15" t="s">
        <v>1083</v>
      </c>
      <c r="D522" s="24" t="s">
        <v>1081</v>
      </c>
      <c r="E522" s="6">
        <v>1890</v>
      </c>
      <c r="F522" s="24" t="s">
        <v>1084</v>
      </c>
      <c r="G522" s="24" t="s">
        <v>27</v>
      </c>
      <c r="H522" s="46">
        <v>5636.87</v>
      </c>
    </row>
    <row r="523" spans="1:8" x14ac:dyDescent="0.25">
      <c r="A523" s="32">
        <v>8910</v>
      </c>
      <c r="B523" s="26" t="s">
        <v>1067</v>
      </c>
      <c r="C523" s="20" t="s">
        <v>1085</v>
      </c>
      <c r="D523" s="26" t="s">
        <v>1086</v>
      </c>
      <c r="E523" s="7">
        <v>2850</v>
      </c>
      <c r="F523" s="26" t="s">
        <v>1084</v>
      </c>
      <c r="G523" s="26" t="s">
        <v>27</v>
      </c>
      <c r="H523" s="47">
        <v>11009.51</v>
      </c>
    </row>
    <row r="524" spans="1:8" x14ac:dyDescent="0.25">
      <c r="A524" s="31">
        <v>8911</v>
      </c>
      <c r="B524" s="25" t="s">
        <v>1087</v>
      </c>
      <c r="C524" s="15" t="s">
        <v>1088</v>
      </c>
      <c r="D524" s="25" t="s">
        <v>1089</v>
      </c>
      <c r="E524" s="5">
        <v>675</v>
      </c>
      <c r="F524" s="25" t="s">
        <v>1090</v>
      </c>
      <c r="G524" s="25" t="s">
        <v>27</v>
      </c>
      <c r="H524" s="43">
        <v>657</v>
      </c>
    </row>
    <row r="525" spans="1:8" x14ac:dyDescent="0.25">
      <c r="A525" s="29">
        <v>8912</v>
      </c>
      <c r="B525" s="22" t="s">
        <v>1087</v>
      </c>
      <c r="C525" s="20" t="s">
        <v>1091</v>
      </c>
      <c r="D525" s="22" t="s">
        <v>1089</v>
      </c>
      <c r="E525" s="10">
        <v>420</v>
      </c>
      <c r="F525" s="22" t="s">
        <v>1090</v>
      </c>
      <c r="G525" s="22" t="s">
        <v>27</v>
      </c>
      <c r="H525" s="41">
        <v>616.42999999999995</v>
      </c>
    </row>
    <row r="526" spans="1:8" x14ac:dyDescent="0.25">
      <c r="A526" s="31">
        <v>8913</v>
      </c>
      <c r="B526" s="25" t="s">
        <v>1067</v>
      </c>
      <c r="C526" s="25" t="s">
        <v>1092</v>
      </c>
      <c r="D526" s="23"/>
      <c r="E526" s="5">
        <v>726</v>
      </c>
      <c r="F526" s="23"/>
      <c r="G526" s="25" t="s">
        <v>27</v>
      </c>
      <c r="H526" s="43">
        <v>570</v>
      </c>
    </row>
    <row r="527" spans="1:8" x14ac:dyDescent="0.25">
      <c r="A527" s="29">
        <v>8914</v>
      </c>
      <c r="B527" s="22" t="s">
        <v>1077</v>
      </c>
      <c r="C527" s="20" t="s">
        <v>1093</v>
      </c>
      <c r="D527" s="21"/>
      <c r="E527" s="10">
        <v>669</v>
      </c>
      <c r="F527" s="21"/>
      <c r="G527" s="22" t="s">
        <v>27</v>
      </c>
      <c r="H527" s="48">
        <v>1608</v>
      </c>
    </row>
    <row r="528" spans="1:8" x14ac:dyDescent="0.25">
      <c r="A528" s="31">
        <v>8915</v>
      </c>
      <c r="B528" s="25" t="s">
        <v>1077</v>
      </c>
      <c r="C528" s="15" t="s">
        <v>1094</v>
      </c>
      <c r="D528" s="23"/>
      <c r="E528" s="5">
        <v>850</v>
      </c>
      <c r="F528" s="23"/>
      <c r="G528" s="25" t="s">
        <v>27</v>
      </c>
      <c r="H528" s="43">
        <v>864</v>
      </c>
    </row>
    <row r="529" spans="1:8" x14ac:dyDescent="0.25">
      <c r="A529" s="29">
        <v>8916</v>
      </c>
      <c r="B529" s="22" t="s">
        <v>1077</v>
      </c>
      <c r="C529" s="20" t="s">
        <v>1095</v>
      </c>
      <c r="D529" s="21"/>
      <c r="E529" s="10">
        <v>550</v>
      </c>
      <c r="F529" s="21"/>
      <c r="G529" s="22" t="s">
        <v>27</v>
      </c>
      <c r="H529" s="48">
        <v>1416</v>
      </c>
    </row>
    <row r="530" spans="1:8" x14ac:dyDescent="0.25">
      <c r="A530" s="27">
        <v>8917</v>
      </c>
      <c r="B530" s="16" t="s">
        <v>1096</v>
      </c>
      <c r="C530" s="16" t="s">
        <v>1097</v>
      </c>
      <c r="D530" s="18"/>
      <c r="E530" s="9">
        <v>290</v>
      </c>
      <c r="F530" s="18"/>
      <c r="G530" s="16" t="s">
        <v>27</v>
      </c>
      <c r="H530" s="39">
        <v>463</v>
      </c>
    </row>
    <row r="531" spans="1:8" x14ac:dyDescent="0.25">
      <c r="A531" s="32">
        <v>8918</v>
      </c>
      <c r="B531" s="26" t="s">
        <v>1098</v>
      </c>
      <c r="C531" s="20" t="s">
        <v>1099</v>
      </c>
      <c r="D531" s="20"/>
      <c r="E531" s="7">
        <v>1100</v>
      </c>
      <c r="F531" s="17" t="s">
        <v>1100</v>
      </c>
      <c r="G531" s="26" t="s">
        <v>27</v>
      </c>
      <c r="H531" s="47">
        <v>1396.01</v>
      </c>
    </row>
    <row r="532" spans="1:8" x14ac:dyDescent="0.25">
      <c r="A532" s="27">
        <v>8919</v>
      </c>
      <c r="B532" s="16" t="s">
        <v>1067</v>
      </c>
      <c r="C532" s="16" t="s">
        <v>1101</v>
      </c>
      <c r="D532" s="18"/>
      <c r="E532" s="9">
        <v>710</v>
      </c>
      <c r="F532" s="18"/>
      <c r="G532" s="16" t="s">
        <v>27</v>
      </c>
      <c r="H532" s="39">
        <v>920</v>
      </c>
    </row>
    <row r="533" spans="1:8" x14ac:dyDescent="0.25">
      <c r="A533" s="29">
        <v>8920</v>
      </c>
      <c r="B533" s="22" t="s">
        <v>1067</v>
      </c>
      <c r="C533" s="20" t="s">
        <v>1102</v>
      </c>
      <c r="D533" s="21"/>
      <c r="E533" s="21"/>
      <c r="F533" s="21"/>
      <c r="G533" s="22" t="s">
        <v>27</v>
      </c>
      <c r="H533" s="48">
        <v>1107</v>
      </c>
    </row>
    <row r="534" spans="1:8" x14ac:dyDescent="0.25">
      <c r="A534" s="30">
        <v>8943</v>
      </c>
      <c r="B534" s="24" t="s">
        <v>1103</v>
      </c>
      <c r="C534" s="16" t="s">
        <v>1104</v>
      </c>
      <c r="D534" s="15"/>
      <c r="E534" s="6">
        <v>30</v>
      </c>
      <c r="F534" s="15" t="s">
        <v>1105</v>
      </c>
      <c r="G534" s="24" t="s">
        <v>27</v>
      </c>
      <c r="H534" s="42">
        <v>20.440000000000001</v>
      </c>
    </row>
    <row r="535" spans="1:8" x14ac:dyDescent="0.25">
      <c r="A535" s="32">
        <v>8944</v>
      </c>
      <c r="B535" s="17" t="s">
        <v>1106</v>
      </c>
      <c r="C535" s="26" t="s">
        <v>1107</v>
      </c>
      <c r="D535" s="20"/>
      <c r="E535" s="20"/>
      <c r="F535" s="20" t="s">
        <v>1108</v>
      </c>
      <c r="G535" s="26" t="s">
        <v>27</v>
      </c>
      <c r="H535" s="44">
        <v>15.05</v>
      </c>
    </row>
    <row r="536" spans="1:8" x14ac:dyDescent="0.25">
      <c r="A536" s="49">
        <v>8945</v>
      </c>
      <c r="B536" s="50" t="s">
        <v>1109</v>
      </c>
      <c r="C536" s="51" t="s">
        <v>1110</v>
      </c>
      <c r="D536" s="50" t="s">
        <v>1111</v>
      </c>
      <c r="E536" s="52"/>
      <c r="F536" s="50" t="s">
        <v>1112</v>
      </c>
      <c r="G536" s="50" t="s">
        <v>27</v>
      </c>
      <c r="H536" s="53">
        <v>6.53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Equipment Usage Cost Breakout</vt:lpstr>
      <vt:lpstr>Supplies Cost Breakout</vt:lpstr>
      <vt:lpstr>Contractual Cost Breakout</vt:lpstr>
      <vt:lpstr>Personnel Cost Breakout</vt:lpstr>
      <vt:lpstr>FEMA Schedule of Equipment Rate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Barnes, Krystal</dc:creator>
  <cp:lastModifiedBy>Flowers, William</cp:lastModifiedBy>
  <dcterms:created xsi:type="dcterms:W3CDTF">2023-06-28T13:03:13Z</dcterms:created>
  <dcterms:modified xsi:type="dcterms:W3CDTF">2023-08-18T18:51:12Z</dcterms:modified>
</cp:coreProperties>
</file>